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Affari Generali\Segreteria Generale\S2.27-Servizio PIANIFICAZIONE\1.ANTIC_TRASP_INTEGR\MO02-TRASPARENZA-GESTIONE A.T\AT\10.BANDI DI GARA E  CONTRATTI\"/>
    </mc:Choice>
  </mc:AlternateContent>
  <bookViews>
    <workbookView xWindow="0" yWindow="135" windowWidth="9420" windowHeight="4500"/>
  </bookViews>
  <sheets>
    <sheet name="anno 2023" sheetId="23" r:id="rId1"/>
  </sheets>
  <definedNames>
    <definedName name="_xlnm.Print_Area" localSheetId="0">'anno 2023'!$A$1:$F$119</definedName>
    <definedName name="_xlnm.Print_Titles" localSheetId="0">'anno 2023'!$1:$2</definedName>
  </definedNames>
  <calcPr calcId="162913"/>
</workbook>
</file>

<file path=xl/calcChain.xml><?xml version="1.0" encoding="utf-8"?>
<calcChain xmlns="http://schemas.openxmlformats.org/spreadsheetml/2006/main">
  <c r="C76" i="23" l="1"/>
  <c r="C119" i="23" s="1"/>
</calcChain>
</file>

<file path=xl/sharedStrings.xml><?xml version="1.0" encoding="utf-8"?>
<sst xmlns="http://schemas.openxmlformats.org/spreadsheetml/2006/main" count="227" uniqueCount="213">
  <si>
    <t xml:space="preserve">VIABILITA' </t>
  </si>
  <si>
    <t>OPERE   ANNO  2023</t>
  </si>
  <si>
    <t>Totale opere Elenco annuale  2023</t>
  </si>
  <si>
    <t xml:space="preserve">anno 2023           
Fondi Frontalieri </t>
  </si>
  <si>
    <t>anno 2021 
Fondi DGR XI 3531 /2020</t>
  </si>
  <si>
    <t xml:space="preserve">anno 2022
 Fondi DGR  XI 3359 / 2020
</t>
  </si>
  <si>
    <t>2023
Fondi  M.I.T.   LEGGE 165/2019
(EX DM 49  del 16.02.2018 - 
dm 123 / 2020 - valido sino al 2024)</t>
  </si>
  <si>
    <t>anno 2022
Fondi DGR  XI 3531  / 2020</t>
  </si>
  <si>
    <t xml:space="preserve">
anno 2025
Fondi DGR  XI 3531  / 2020</t>
  </si>
  <si>
    <t xml:space="preserve">
anno 2024
Fondi DGR  XI 3531  / 2020</t>
  </si>
  <si>
    <t xml:space="preserve">
anno 2023
 Fondi DGR  XI 3531  / 2020
</t>
  </si>
  <si>
    <t xml:space="preserve">
anno 2021
Fondi DGR  XI 3531  / 2020
</t>
  </si>
  <si>
    <t xml:space="preserve">anno 2023  
Fondi Frontalieri </t>
  </si>
  <si>
    <t xml:space="preserve">Anno 2023
 D.M. 225 _ 2021 </t>
  </si>
  <si>
    <t xml:space="preserve">anno 2020
AVANZO  </t>
  </si>
  <si>
    <t xml:space="preserve">anno 2023
 Fondi DGR  XI 3359 / 2020
</t>
  </si>
  <si>
    <t>Anno 2023
 D.M. 225_2021</t>
  </si>
  <si>
    <t xml:space="preserve">
anno 2022
 Fondi DGR  XI 3359 / 2020
</t>
  </si>
  <si>
    <t xml:space="preserve">RISTRUTTURAZIONE EDIFICIO EX CASERMA CC PALAZZINA B
</t>
  </si>
  <si>
    <t xml:space="preserve">anno 2024
D.M. 394 - 2021
</t>
  </si>
  <si>
    <t>anno 2022 
Comune di Mariano Comense</t>
  </si>
  <si>
    <t xml:space="preserve"> 
anno 2024 
Fondi DGR XI 3531 / 2020</t>
  </si>
  <si>
    <t>anno 2025 
Fondi DGR XI 3531 / 2020</t>
  </si>
  <si>
    <t>anno 2026 
Fondi DGR XI 3531 / 2020</t>
  </si>
  <si>
    <t>Anno  2022
 applicazione avanzo  2021   - D.M. 225_2021</t>
  </si>
  <si>
    <t xml:space="preserve">
anno 2023
 Fondi DGR  XI 3359 / 2020
</t>
  </si>
  <si>
    <t xml:space="preserve">anno 2022 
da  APPLICAZIONE AVANZO FONDI  FRONTALIERI </t>
  </si>
  <si>
    <t xml:space="preserve">anno 2023 
Fondi Frontalieri </t>
  </si>
  <si>
    <t xml:space="preserve">Interventi di messa in sicurezza e adeguamento alle norme Dlgs 81/08 .     ANNO   2023 
Gruppi   edifici   1,2     </t>
  </si>
  <si>
    <t xml:space="preserve">anno 2023
ALIENAZIONI   2023
</t>
  </si>
  <si>
    <t>anno 2022 
da  APPLICAZIONE AVANZO  indebitamento  (RINEGOZIAZIONE    BOP )</t>
  </si>
  <si>
    <t>Interventi di messa in sicurezza e adeguamento alle norme Dlgs 81/08 .    ANNO  2023 
Gruppi   edifici   3,4</t>
  </si>
  <si>
    <t xml:space="preserve">anno  2023
Fondi     DM    141   </t>
  </si>
  <si>
    <t xml:space="preserve">anno  2024
Fondi     DM    141   </t>
  </si>
  <si>
    <t>anno 2021         
Fondi  M.I.T.     DM 49  del 16.02.2018</t>
  </si>
  <si>
    <t>anno 2022         
Fondi  M.I.T.     DM 49  del 16.02.2018</t>
  </si>
  <si>
    <t>anno 2021         
Fondi  M.I.T.   LEGGE 165/2019
(EX DM 49  del 16.02.2018 -    dm 123 / 2020)</t>
  </si>
  <si>
    <t>anno 2022         
Fondi  M.I.T.   LEGGE 165/2019
(EX DM 49  del 16.02.2018 -    dm 123 / 2020)</t>
  </si>
  <si>
    <t xml:space="preserve">anno 2020
AVANZO </t>
  </si>
  <si>
    <t>anno 2021
Fondi DGR  XI 3531  / 2020</t>
  </si>
  <si>
    <t>anno 2022
Fondi DGR  XI 3531  / 2020</t>
  </si>
  <si>
    <t>anno 2023
Fondi DGR  XI 3531  / 2020</t>
  </si>
  <si>
    <t xml:space="preserve">anno 2021 
da  APPLICAZIONE AVANZO VINCOLATO  2020  </t>
  </si>
  <si>
    <t>anno 2021 
Fondi frontalieri</t>
  </si>
  <si>
    <t>anno 2021 
Fondi DGR XI 3531 / 2020</t>
  </si>
  <si>
    <t>anno 2022 
Fondi DGR XI 3531 / 2020</t>
  </si>
  <si>
    <t>EX SS 583 "Lariana" ‐ Intervento di messa in sicurezza attraverso la realizzazione di marciapiedi e sostituzione dei parapetti mancanti o gravemente ossidati.</t>
  </si>
  <si>
    <t>anno   2021
 Fondi DGR  XI 3531  / 2020</t>
  </si>
  <si>
    <t>anno    2022 
Fondi DGR  XI 3531  / 2020</t>
  </si>
  <si>
    <t>anno   2023
 Fondi DGR  XI 3531  / 2020</t>
  </si>
  <si>
    <t>Intervento di messa in sicurezza delle strade provinciali di montagna e dell'alto Lago di Como, attraverso la realizzazione di dispositivi di protezione laterale ove mancanti o sotituzionedei dispositivi gravemente ossidati.</t>
  </si>
  <si>
    <t>anno   2021 
Fondi DGR  XI 3531  / 2020</t>
  </si>
  <si>
    <t>anno 2020 
 AVANZO</t>
  </si>
  <si>
    <t>anno 2021  
Fondi DGR  XI 3531  / 2020</t>
  </si>
  <si>
    <t>anno 2021
 AVANZO   vincolato  2020</t>
  </si>
  <si>
    <t>anno 2021 
Comune di Erba</t>
  </si>
  <si>
    <t>anno 2022 
Fondi DGR  XI 3531  / 2020</t>
  </si>
  <si>
    <t>anno 2021 
Fondi DGR  XI 3531  / 2020</t>
  </si>
  <si>
    <t>anno 2021  
Comune  di Arosio</t>
  </si>
  <si>
    <t xml:space="preserve">anno     2022
Fondi  M.I.T.    DM 49  del 16.02.2018  </t>
  </si>
  <si>
    <t>anno    2023
Fondi  M.I.T.    DM 49  del 16.02.2018</t>
  </si>
  <si>
    <t>2023
Fondi  M.I.T.   LEGGE 165/2019
(EX DM 49  del 16.02.2018 - dm 123 / 2020)</t>
  </si>
  <si>
    <t xml:space="preserve">Anno 2023
 D.M. 224_2020 del 29.05.2020  </t>
  </si>
  <si>
    <t xml:space="preserve">Anno 2024 
D.M. 224_2020 del 29.05.2020  </t>
  </si>
  <si>
    <t xml:space="preserve">anno 2022
Comuni di Cadorago , Guanzate, Lomazzo 
</t>
  </si>
  <si>
    <t>anno 2025
Fondi DGR  XI 3531  / 2020</t>
  </si>
  <si>
    <t>anno 2026
Fondi DGR  XI 3531  / 2020</t>
  </si>
  <si>
    <t>anno 2023 
Fondi DGR  XI 3531  / 2020</t>
  </si>
  <si>
    <t>anno 2024 
Fondi DGR  XI 3531  / 2020</t>
  </si>
  <si>
    <t xml:space="preserve">anno  2025
Fondi     DM    141   </t>
  </si>
  <si>
    <t>anno   2025 
Fondi DGR  XI 3531  / 2020</t>
  </si>
  <si>
    <t>anno 2022
D.M. 394 - 2021
(2021+2022)</t>
  </si>
  <si>
    <t xml:space="preserve">anno 2023
D.M. 394 - 2021
</t>
  </si>
  <si>
    <t xml:space="preserve">anno  2022
applicazione avanzo DESTINATO A INVESTIMENTI </t>
  </si>
  <si>
    <t>anno   2023
Fondi   DGR  6047</t>
  </si>
  <si>
    <t>anno   2023
contributi da Fino Mornasco</t>
  </si>
  <si>
    <t xml:space="preserve">anno  2022
AVANZO </t>
  </si>
  <si>
    <t>Opere per la realizzazione di un nuovo laboratorio presso l’Istituto Magistri Cumacini di Como</t>
  </si>
  <si>
    <t>Opere per la realizzazione della sede del Consiglio Provinciale presso Villa Saporiti</t>
  </si>
  <si>
    <t xml:space="preserve">anno  2023
Decreto Dipartimento Prot. Civile  n.  50242 
da Ministero     </t>
  </si>
  <si>
    <t>ANNO 2023
DM   343 / 2021   MINISTERO ISTRUZIONE</t>
  </si>
  <si>
    <t>anno  2023
applicazione AVANZO  2022</t>
  </si>
  <si>
    <t>2024 
Fondi  M.I.T.   LEGGE 165/2019
(EX DM 49  del 16.02.2018 - 
dm 123 / 2020 - valido sino al 2024)</t>
  </si>
  <si>
    <t>anno 2023
AVANZO VINCOLATO 2022 DA Fondi DGR  XI 3531  / 2020</t>
  </si>
  <si>
    <t xml:space="preserve">anno   2023 
applicazione avanzo 2022 
da DGR   7299   (Regione Lombardia) </t>
  </si>
  <si>
    <t xml:space="preserve">
anno 2023
AVANZO VINCOLATO 2020</t>
  </si>
  <si>
    <t xml:space="preserve">
anno 2023
applicazione avanzo  Fondi DGR  XI 3359 / 2020
</t>
  </si>
  <si>
    <t>anno 2023
dm 141 DEL 09.05.2022</t>
  </si>
  <si>
    <t xml:space="preserve">anno  2023
Fondi     DGR  6047 </t>
  </si>
  <si>
    <t xml:space="preserve">anno  2023
applicazione avanzo DESTINATO A INVESTIMENTI </t>
  </si>
  <si>
    <t xml:space="preserve">anno 2023
PIANO SRAORDINARIO MANUTENZIONE 2018-2022 DA REGIONE LOMBARDIA </t>
  </si>
  <si>
    <t>Anno 2023
 applicazione avanzo  da D.M. 225_2021</t>
  </si>
  <si>
    <t xml:space="preserve">
anno 2023
 applicazione avanzo Fondi DGR  XI 3359 / 2020
</t>
  </si>
  <si>
    <t>Anno 2023
 applicazione avanzo da D.M. 225_2021</t>
  </si>
  <si>
    <t xml:space="preserve">anno 2023
applicazione avanzo da 
 Fondi DGR  XI 3359 / 2020
</t>
  </si>
  <si>
    <t>Anno 2023
applicazione avanzo da 
 D.M. 225_2021</t>
  </si>
  <si>
    <t xml:space="preserve">Anno 2023
applicazione avanzo da D.M. 225_2021    </t>
  </si>
  <si>
    <t>Anno  2023
 applicazione avanzo    D.M. 225_2021</t>
  </si>
  <si>
    <t>anno 2023 
applicazione  avanzo Fondi DGR XI 3531 /2020</t>
  </si>
  <si>
    <t>2023
applicazione avanzo da 
Fondi  M.I.T.   LEGGE 165/2019
(EX DM 49  del 16.02.2018 -  dm 123 / 2020)</t>
  </si>
  <si>
    <t xml:space="preserve">Anno 2023
applicazione da 
D.M. 224_2020 del 29.05.2020  </t>
  </si>
  <si>
    <t>anno 2023 
APPLICAZIONE AVANZO DA Fondi Frontalieri 
( FF  integrazione su anno 2021  )</t>
  </si>
  <si>
    <t xml:space="preserve">anno 2023 
APPLICAZIONE AVANZO DA 
Fondi Frontalieri  2022
</t>
  </si>
  <si>
    <t xml:space="preserve">anno 2023
APPLICAZIONE avanzo vincolato   da  Legge   133 / 2008
</t>
  </si>
  <si>
    <t>anno 2023
APPLICAZIONE DA 
Fondi DGR  XI 3531  / 2020</t>
  </si>
  <si>
    <t xml:space="preserve">SP 32 “Novedratese”: Risoluzione del    NODO    DI   AROSIO 
</t>
  </si>
  <si>
    <t>STATO DI ATTUAZIONE A GIUGNO 2023</t>
  </si>
  <si>
    <t xml:space="preserve">IMPORTO </t>
  </si>
  <si>
    <t>DELIBERAZIONE del Presidente n. 195 del 16.12.2022 di approvazione del progetto di fattibilità tecnico economica.
E' in corso di redazione il progetto esecutivo</t>
  </si>
  <si>
    <t>DELIBERAZIONE del Presidente n. 174 del 29.11.2022 di approvazione del progetto di fattibilità tecnico economica.
E' in corso di redazione il progetto esecutivo</t>
  </si>
  <si>
    <t>DELIBERAZIONE del Presidente n. 30 del 28.02.2023 di approvazione del progetto di fattibilità tecnico economica.
E' in corso di redazione il progetto esecutivo</t>
  </si>
  <si>
    <t>DELIBERAZIONE del Presidente n. 18 del 07.02.2023 di approvazione del progetto di fattibilità tecnico economica.
E' in corso di redazione il progetto esecutivo</t>
  </si>
  <si>
    <t>DELIBERAZIONE del Presidente n. 17 del 07.02.2023 di approvazione del progetto di fattibilità tecnico economica.
E' in corso di redazione il progetto esecutivo</t>
  </si>
  <si>
    <t>DELIBERAZIONE del Presidente n. 32 del 28.02.2023 di approvazione del progetto di fattibilità tecnico economica.
E' in corso di redazione il progetto esecutivo</t>
  </si>
  <si>
    <t>DELIBERAZIONE del Presidente n. 34 del 07.03.2023 di approvazione del progetto di fattibilità tecnico economica.
E' in corso di redazione il progetto esecutivo</t>
  </si>
  <si>
    <t xml:space="preserve">Fondi  M.I.T.     DM 49  del 16.02.2018
Progetto di fattibilità tecnico economica approvato con delibera del Presidente n. 47 in data 18.03.2022.
Il progetto definitivo esecutivo è in fase di redazione 
</t>
  </si>
  <si>
    <t xml:space="preserve">Fondi  M.I.T.  DM 123 del 2020
Il progetto di fattibilità tecnico economica è stato approvato con delibera del Presidente n. 46 in data 18/03/2022.
Il progetto  esecutivo è in fase di redazione
</t>
  </si>
  <si>
    <t xml:space="preserve">Fondi  M.I.T.  DM 224 del 2020
Il progetto di fattibilità tecnico economica è stato approvato con delibera del Presidente n. 49 in data 24/03/2022.
Il progetto definitivo esecutivo è in fase di redazione
</t>
  </si>
  <si>
    <t xml:space="preserve">
Il progetto di fattibilità tecnico economica è stato approvato con delibera del Presidente n. 8 in data 09/02/2021.
Il progetto definitivo esecutivo è stato approvato con delibera n. 36 del 16.03.2023.
La determina a contrarre è stata adottata in data 06.04.2023 n. 125.
E' in corso la procedura di gara</t>
  </si>
  <si>
    <t xml:space="preserve">Fondi  DGR XI 3531/2020 (Piano Marshall)
Fondi Provinciali 
Contributi Comuni
Il progetto di fattibilità tecnico economica è stato approvato con delibera del presidente n. 27 del 24.02.2022.
Sono in corso di approfondimento gli studi per la progettazione delle  successive fasi progettuali
</t>
  </si>
  <si>
    <t xml:space="preserve">Fondi  DGR XI 3531/2020 (Piano Marshall)
Fondi Frontalieri 
Il progetto di fattibilità tecnico economica è stato approvato con delibera del Presidente n. 34 in data 25/03/2021.
Il progetto di fattibilità tecnico economica è stato riapprovata in data 04.10.2022 con deliberazione n. 140 del Presidente per adeguarlo al vigente listino prezzi di Regione Lombardia.
E' in corso di redazione il progetto esecutivo.
</t>
  </si>
  <si>
    <t xml:space="preserve">Fondi  DGR XI 3531/2020 (Piano Marshall)
Il progetto di fattibilità tecnico economica è stato approvato con delibera del Presidente n. 3 in data 28/01/2021.
E’ in corso di redazione il progetto definitivo 
</t>
  </si>
  <si>
    <t>Fondi  DGR XI 3531/2020 (Piano Marshall)
Fondi Provinciali 
Contributi Comuni
Il progetto di fattibilità tecnico economica è stato riapprovato con delibera del Presidente n. 13 in data 10.02.2022.
Il progetto è' in corso di aggiornamento per adeguamento al nuovo listino prezzi di Regione Lombardia.</t>
  </si>
  <si>
    <t xml:space="preserve">Fondi  DGR XI 3531/2020 (Piano Marshall)
Fondi Provinciali 
Contributi Comuni
Il progetto di fattibilità tecnico economica è stato approvato con delibera del presidente n. 82 del 09.06.2022.
Con determinazione dirigenziale n. 511 del 25.5.2022 è stato affidato incarico professionale per la per la progettazione definitiva per appalto integrato al RTI POLITECNICA INGEGNERIA ED ARCHITETTURA SOC. COOP, di  Modena - ABACUS SRL, di  Paciano (PG) - SGA Studio Geologi Associati, di Perugia
</t>
  </si>
  <si>
    <t>Il progetto di fattibilità tecnico economica è stato approvato con delibera del Presidente n.  160  in data 08.11.2022.
E' in corso di redazione in progetto esecutivo</t>
  </si>
  <si>
    <t xml:space="preserve">Il progetto di fattibilità tecnico economica è stato approvato con delibera del Presidente n.  196  in data 30.12.2022.
Il progetto  esecutivo è stato approvato con deliberazione del Presidente n. 52 in data 31.03.2023.
Sono in fase di attivazione le procedure di gara.
</t>
  </si>
  <si>
    <t>Il progetto di fattibilità tecnico economica è stato approvato con delibera del Presidente n.  28  in data 23.02.2023
E' in corso di redazione in progetto esecutivo</t>
  </si>
  <si>
    <t>Il progetto di fattibilità tecnico economica è stato approvato con delibera del Presidente n.  31  in data 28.02.2023
E' in corso di redazione in progetto esecutivo</t>
  </si>
  <si>
    <t>Il progetto di fattibilità tecnico economica è stato approvato con delibera del Presidente n.  8  in data 26.01.2023
E' in corso di redazione in progetto esecutivo</t>
  </si>
  <si>
    <t xml:space="preserve">Il progetto di fattibilità tecnico economica è stato approvato con delibera del Presidente n.  182  in data 13.12.2022.
Il progetto  esecutivo è stato approvato con deliberazione del Presidente n. 3 in data 17.01.2023
Sono in fase di attivazione le procedure di gara.
</t>
  </si>
  <si>
    <t xml:space="preserve">Il progetto di fattibilità tecnico economica è stato approvato con delibera del Presidente n.  91  in data 17.07.2021
Il progetto definitivo per appalto integrato è stato approvato con deliberazione del Presidente n. 72 in data 15.06.2023.
Sono in corso approfonidimenti per adeguamento alle norme D.Lgs 36/2023
</t>
  </si>
  <si>
    <t>Il progetto di fattibilità tecnico economica è stato approvato con delibera del Presidente n.  189  in data 06.12.2022.
Il progetto  definitivo/esecutivo è stato approvato con deliberazione del Presidente n.  57  in data 18.04.2023.
Con determina a contrarre n. 744 in data 14.06.2023 sono stae approvate le modalità di affidamento.
Sono in corso le procedure di gara</t>
  </si>
  <si>
    <t>Il progetto di fattibilità tecnico economica è stato approvato con delibera del Presidente n.  173  in data 29,11.2022.
Con determinazione dirigenziale n..  1582 in data 06.12.2022 è stato affidato incarico per la progettazione definitiva/esecutiva in corso di redazione</t>
  </si>
  <si>
    <t>Progetto di fattibilità tecnico economica approvato con delibera del Presidente n. 33 del 02.03.2023
In corso di redazione il progetto esecutivo</t>
  </si>
  <si>
    <t xml:space="preserve">Progetto di fattibilità tecnico economica approvato con delibera del Presidente n. 19 del 18.02.2022.
Con determinazione dirigenziale n. 476 in data 19.04.2023 è sato affidato incarico per la progettazione definitiva/esecutiva in corso di redazione
</t>
  </si>
  <si>
    <t>Il progetto di fattibilità tecnico economica è stato approvato con delibera del Presidente n.  44  in data 15.03.2022.
Il progetto  esecutivo è stato approvato con deliberazione del Presidente n. 70 in data 31.05.2023.
Con determinazione a contrarre n. 729 In data 13.06.2023 sono state definite le modalità di appalto.
Sono in corso le procedure di gara</t>
  </si>
  <si>
    <t>Deliberazione del Presidente n. 9 del 26.01.2023 di approvazione del progetto di fattibilità tecnico economica.
E' in corso di redazione il progetto esecutivo</t>
  </si>
  <si>
    <t>Il Progetto di fattibilità tecnico economico -o predisptoto dall'ufficio tecnico n. 2549 /2023 verrà sviluppato in due interventi i cui progetti esecutivi sono in corso di redazione</t>
  </si>
  <si>
    <t>Il progetto di fattibilità tecnico economica è stato approvato con delibera del Presidente n.  11  in data 23.02.2022.
Il progetto definitivo esecutivo è stato approvato con deliberazione del Presidente n. 10 del 26.01.2023. Gli elaborati sono stati aggiornati e riapprovati con deliberazione n. 64 del 11.05.2023.
Sono in corso le procedure di gara.</t>
  </si>
  <si>
    <t>Fondi  M.I.T.     DM 49  del 16.02.2018
Il progetto di fattibilità tecnico economica è stato approvato con delibera del Presidente n. 7 in data 04/02/2021.
Con determinazione dirigenziale n. 677/2021 integrata con determinazione dirigenziale n. 356 del 29.03.2023  è stato affidato incarico per la redazione del progetto definitivo esecuivo 
La progettazione esecutiva è in corso.</t>
  </si>
  <si>
    <t>IL progetto di fattibilità tecnico economica è stato approvato con delibera del Presidente n.  4  in data 02-02-2021
Il progettoesecutivo è in corso di redazione.</t>
  </si>
  <si>
    <t>OGGETTO</t>
  </si>
  <si>
    <t>CUP</t>
  </si>
  <si>
    <t>ELENCO ANNUALE 2023</t>
  </si>
  <si>
    <t>G37H23000150003</t>
  </si>
  <si>
    <t xml:space="preserve">Manutenzione straordinaria della rete viaria della Provincia di Como ANNI 2023-2024 
</t>
  </si>
  <si>
    <t>G17H20001890001</t>
  </si>
  <si>
    <t>G17H20002310005</t>
  </si>
  <si>
    <t xml:space="preserve"> G17H21033690003</t>
  </si>
  <si>
    <t>FONTI FINANZIAMENTO</t>
  </si>
  <si>
    <t>IMPORTO LIQUIDATO AL 30/06/2023</t>
  </si>
  <si>
    <t xml:space="preserve">delibera del presidente n.152 del 28/10/2022 si approvava il progetto di fattibilità tecnica economica 
sono in corso le indagini geognostiche necessarie allo sviluppo del progetto esecutivo 
</t>
  </si>
  <si>
    <t>G17H21033700003</t>
  </si>
  <si>
    <t xml:space="preserve">G17H21033680003 </t>
  </si>
  <si>
    <t xml:space="preserve">Riqualificazione Strada Provinciale 32 “Novedratese
</t>
  </si>
  <si>
    <t xml:space="preserve"> G67H20001960005</t>
  </si>
  <si>
    <t xml:space="preserve">PNRR M2C4-2.1.b   SSPP  5 - 10 - 11 - 14. Lavori di ripristino e adeguamento delle diverse componenti dell'infrastruttura. (intervento 2 codice R.L. 58)
Finanziato dall'Unione Europea - NextGeneratioEU
PNRR </t>
  </si>
  <si>
    <t>G37H22000560001</t>
  </si>
  <si>
    <t>G37H22001940001</t>
  </si>
  <si>
    <t>PNRR M2C4-2.1.b  Ex SS 583 Lariana. Lavori di ripristino e adeguamento delle diverse componenti dell'infrastruttura (intervento 1 codice R.L. 57)
Finanziato dall'Unione Europea - NextGeneratioEU
PNRR</t>
  </si>
  <si>
    <t>G37H22000580001</t>
  </si>
  <si>
    <t xml:space="preserve">PNRR M2C4-2.1.b  SP 14. Lavori di ripristino e adeguamento delle diverse componenti dell'infrastruttura (intervento 4 codice R.L. 60.
Finanziato dall'Unione Europea - NextGeneratioEU
PNRR
</t>
  </si>
  <si>
    <t>G37H22001960001</t>
  </si>
  <si>
    <t xml:space="preserve">PNRR M2C4-2.1.b. SSPP 71 - 13 - 15 - 14 dir. Lavori di ripristino e adeguamento delle diverse componenti dell'infrastruttura. (intervento 3 codice R.L. 59).
Finanziato dall'Unione Europea - NextGeneratioEU
PNRR
</t>
  </si>
  <si>
    <t>G37H19000140001</t>
  </si>
  <si>
    <t>G17H20001880001</t>
  </si>
  <si>
    <t>Piano di risanamento acustico delle strade provinciali,seconda fase</t>
  </si>
  <si>
    <t>G37H20002030002</t>
  </si>
  <si>
    <t xml:space="preserve">Ex SS 583 Lariana. Interventi relativi a programmi straordinari di manutenzione rete viaria della provincia di Como – anni 2022 -2024
</t>
  </si>
  <si>
    <t>G17H20002040001</t>
  </si>
  <si>
    <t>Interventi di manutenzione straordinaria rete viaria e ponti della Provincia di Como 
Anni 2021-2022</t>
  </si>
  <si>
    <t>G37H19000130001</t>
  </si>
  <si>
    <t>G17H20001870001</t>
  </si>
  <si>
    <t xml:space="preserve"> G71B20000330005</t>
  </si>
  <si>
    <t xml:space="preserve">Formazione di una rotatoria lungo la S.P. 14 "S. Fedele ‐ Osteno ‐ Porlezza" nel Comune di Porlezza, in località via ai Prati, in corrispondenza del polo scolastico di Porlezza
</t>
  </si>
  <si>
    <t>G71B20000320005</t>
  </si>
  <si>
    <t>G77H20001810002</t>
  </si>
  <si>
    <t>G47H20001730002</t>
  </si>
  <si>
    <t xml:space="preserve">Ex SS639 “dei laghi di Pusiano e di Garlate”.
Realizzazione rotatoria in comune di Erba, località Parravicino/Casiglio
</t>
  </si>
  <si>
    <t>G37H20001940009</t>
  </si>
  <si>
    <t>G11B20000450005</t>
  </si>
  <si>
    <t>G87H21043320001</t>
  </si>
  <si>
    <t xml:space="preserve">FONDO AREE INTERNE
DM 394 / 2021 Interventi per il miglioramento delle condizioni di sicurezza e trasportistiche anni 2022-2024
FONDI PNC     M5C3 - Interventi speciali per la coesione territoriale - 1:
Strategia nazionale per le aree interne PNRR - PNC
Intervento 1
</t>
  </si>
  <si>
    <t>G17H22001890009</t>
  </si>
  <si>
    <t xml:space="preserve">PIANO STRAORDINARIO DI MANUTENZIONE STRADALE DELLA VIABILITÀ PROVINCIALE DI INTERESSE REGIONALE - ANNI 2018-2020 (DGR 292_2018).
OPERE DI MESSA IN SICUREZZA EX SS 583 LARIANA ED EX SS35 DEI GIOVI ANNO 2022. </t>
  </si>
  <si>
    <t>G37H22003070002</t>
  </si>
  <si>
    <t>FABBRICATI</t>
  </si>
  <si>
    <t>G39I22000470002</t>
  </si>
  <si>
    <t>G39I22000480002</t>
  </si>
  <si>
    <t>G12H23000010003</t>
  </si>
  <si>
    <t xml:space="preserve">INTERVENTO DI MIGLIORAMENTO COMFORT ILLUMINOTECNICO, CLIMATICO ED ACUSTICO CON CONTENIMENTO DEI CONSUMI ENERGETICI NEGLI ISTITUTI: I.T.E.S. CAIO PLINIO SECONDO - LICEO STATALE TERESA CICERI - LICEO SCIENTIFICO LINGUISTICO PAOLO GIOVIO
</t>
  </si>
  <si>
    <t>G14D22004130002</t>
  </si>
  <si>
    <t xml:space="preserve">Palazzo ex sede Provveditorato Via Zuccoli a Como - RISTRUTTURAZIONE </t>
  </si>
  <si>
    <t>G17H21036760003</t>
  </si>
  <si>
    <t>G12B22007430003</t>
  </si>
  <si>
    <t>G12H22000220003</t>
  </si>
  <si>
    <t>G11B22000830006</t>
  </si>
  <si>
    <t xml:space="preserve"> G12B22007440003</t>
  </si>
  <si>
    <t>Opere per la realizzazione di impianto antincendio presso Conservatorio Verdi di Como</t>
  </si>
  <si>
    <t>DELIBERAZIONE del Presidente n.  74 del 24.05.2022 di approvazione del progetto di fattibilità tecnico economica. 
In data 03.02.2023  si è conclusa la conferenza dei servizi con esito positivo.
Sono in corso nuove valutazioni sulle ricadute economico - sociali dell'intervento e le conseguenti opzioni alternative per limitare tali effetti negativi.</t>
  </si>
  <si>
    <r>
      <t xml:space="preserve">Rinnovo di tratti estesi dei Piani Viabili. 
</t>
    </r>
    <r>
      <rPr>
        <sz val="14"/>
        <rFont val="Cambria"/>
        <family val="1"/>
        <scheme val="major"/>
      </rPr>
      <t xml:space="preserve">Rinnovo delle pavimentazioni stradali per i tratti maggiormente deteriorati, sostituzione parapetti e opere connesse con la sicurezza stradale
</t>
    </r>
    <r>
      <rPr>
        <b/>
        <sz val="14"/>
        <rFont val="Cambria"/>
        <family val="1"/>
        <scheme val="major"/>
      </rPr>
      <t xml:space="preserve">Anno 2023
</t>
    </r>
    <r>
      <rPr>
        <sz val="14"/>
        <color rgb="FFFF0000"/>
        <rFont val="Cambria"/>
        <family val="1"/>
        <scheme val="major"/>
      </rPr>
      <t xml:space="preserve">
</t>
    </r>
  </si>
  <si>
    <r>
      <rPr>
        <b/>
        <sz val="14"/>
        <rFont val="Cambria"/>
        <family val="1"/>
        <scheme val="major"/>
      </rPr>
      <t xml:space="preserve">SP 41 rifacimento totale impalcato stradale VIADOTTO DI MERONE </t>
    </r>
    <r>
      <rPr>
        <b/>
        <sz val="14"/>
        <color rgb="FFFF0000"/>
        <rFont val="Cambria"/>
        <family val="1"/>
        <scheme val="major"/>
      </rPr>
      <t xml:space="preserve">
</t>
    </r>
  </si>
  <si>
    <r>
      <t xml:space="preserve">Messa in sicurezza e adeguamento normativo ponti su FERROVIE DELLO STATO 
</t>
    </r>
    <r>
      <rPr>
        <b/>
        <sz val="14"/>
        <color rgb="FFFF0000"/>
        <rFont val="Cambria"/>
        <family val="1"/>
        <scheme val="major"/>
      </rPr>
      <t xml:space="preserve"> </t>
    </r>
    <r>
      <rPr>
        <b/>
        <sz val="14"/>
        <color indexed="8"/>
        <rFont val="Cambria"/>
        <family val="1"/>
        <scheme val="major"/>
      </rPr>
      <t xml:space="preserve">
</t>
    </r>
    <r>
      <rPr>
        <b/>
        <sz val="14"/>
        <color rgb="FFFF0000"/>
        <rFont val="Cambria"/>
        <family val="1"/>
        <scheme val="major"/>
      </rPr>
      <t xml:space="preserve"> </t>
    </r>
  </si>
  <si>
    <r>
      <t xml:space="preserve">Messa in sicurezza e adeguamento normativo ponti su FERROVIE NORD MILANO 
</t>
    </r>
    <r>
      <rPr>
        <b/>
        <sz val="14"/>
        <color rgb="FFFF0000"/>
        <rFont val="Cambria"/>
        <family val="1"/>
        <scheme val="major"/>
      </rPr>
      <t xml:space="preserve">
</t>
    </r>
  </si>
  <si>
    <r>
      <t xml:space="preserve">Messa in sicurezza e adeguamento normativo ponti e viadotti della rete viaria provinciale
 </t>
    </r>
    <r>
      <rPr>
        <b/>
        <sz val="14"/>
        <color rgb="FFFF0000"/>
        <rFont val="Cambria"/>
        <family val="1"/>
        <scheme val="major"/>
      </rPr>
      <t xml:space="preserve">
</t>
    </r>
  </si>
  <si>
    <r>
      <rPr>
        <b/>
        <sz val="14"/>
        <rFont val="Cambria"/>
        <family val="1"/>
        <scheme val="major"/>
      </rPr>
      <t>Interventi di manutenzione straordinaria rete viaria e ponti della Provincia di Como</t>
    </r>
    <r>
      <rPr>
        <sz val="14"/>
        <rFont val="Cambria"/>
        <family val="1"/>
        <scheme val="major"/>
      </rPr>
      <t xml:space="preserve">
 Anni  2022 - 2023
</t>
    </r>
  </si>
  <si>
    <r>
      <rPr>
        <b/>
        <sz val="14"/>
        <rFont val="Cambria"/>
        <family val="1"/>
        <scheme val="major"/>
      </rPr>
      <t>Manutenzione straordinaria della rete viaria della Provincia di Como ANNI 2022-2023</t>
    </r>
    <r>
      <rPr>
        <sz val="14"/>
        <rFont val="Cambria"/>
        <family val="1"/>
        <scheme val="major"/>
      </rPr>
      <t xml:space="preserve">
</t>
    </r>
  </si>
  <si>
    <r>
      <t>Opere di protezione di cigli stradali e opere d'arte stradale           ANNO   2021
(Manutenzione straordinaria rete viaria  ANNI 2021-2022  D.M. 123-2020)</t>
    </r>
    <r>
      <rPr>
        <b/>
        <sz val="12"/>
        <color rgb="FFFF0000"/>
        <rFont val="Cambria"/>
        <family val="1"/>
        <scheme val="major"/>
      </rPr>
      <t xml:space="preserve">
</t>
    </r>
  </si>
  <si>
    <r>
      <t xml:space="preserve">Connessione allo svincolo autostradale Lomazzo Nord della A9 con collegamento tra la SP 30 Fino Rovello e la SP 26 Lomazzo-Bizzarone - Variante agli abitati di Cadorago e Lomazzo 
</t>
    </r>
    <r>
      <rPr>
        <b/>
        <sz val="12"/>
        <rFont val="Cambria"/>
        <family val="1"/>
        <scheme val="major"/>
      </rPr>
      <t xml:space="preserve">(Variante di Cadorago) </t>
    </r>
    <r>
      <rPr>
        <sz val="12"/>
        <rFont val="Cambria"/>
        <family val="1"/>
        <scheme val="major"/>
      </rPr>
      <t xml:space="preserve">
</t>
    </r>
  </si>
  <si>
    <r>
      <t xml:space="preserve">Ex SS 35 "Dei Giovi" - Completamento della variante di Fino Mornasco - Riqualificazione di Via Adda
</t>
    </r>
    <r>
      <rPr>
        <b/>
        <sz val="14"/>
        <color rgb="FFFF0000"/>
        <rFont val="Cambria"/>
        <family val="1"/>
        <scheme val="major"/>
      </rPr>
      <t xml:space="preserve">
</t>
    </r>
  </si>
  <si>
    <r>
      <t xml:space="preserve">anno 2021  
AVANZO  
</t>
    </r>
    <r>
      <rPr>
        <b/>
        <sz val="10"/>
        <color rgb="FFFF0000"/>
        <rFont val="Cambria"/>
        <family val="1"/>
        <scheme val="major"/>
      </rPr>
      <t xml:space="preserve"> </t>
    </r>
  </si>
  <si>
    <r>
      <rPr>
        <b/>
        <sz val="11"/>
        <rFont val="Cambria"/>
        <family val="1"/>
        <scheme val="major"/>
      </rPr>
      <t xml:space="preserve">REALIZZAZIONE NUOVA PALESTRA PRESSO ISTITUTO TERRAGNI DI OLGIATE COMASCO     FINANZIATA DALL'UNIONE EUROPEA - NEXT GENERATION EU MISSIONE M4 COMPONENTE C1 - INVESTIMENTO I1.3.
</t>
    </r>
    <r>
      <rPr>
        <sz val="11"/>
        <rFont val="Cambria"/>
        <family val="1"/>
        <scheme val="major"/>
      </rPr>
      <t xml:space="preserve">
</t>
    </r>
    <r>
      <rPr>
        <b/>
        <sz val="11"/>
        <rFont val="Cambria"/>
        <family val="1"/>
        <scheme val="major"/>
      </rPr>
      <t>FONDI    PNRR     ISTRUZIONE</t>
    </r>
  </si>
  <si>
    <t>PROVINCIA DI COMO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</si>
</sst>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;[Red]#,##0.00"/>
    <numFmt numFmtId="165" formatCode="############"/>
  </numFmts>
  <fonts count="28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color indexed="63"/>
      <name val="Arial"/>
      <family val="2"/>
    </font>
    <font>
      <i/>
      <sz val="14"/>
      <color indexed="63"/>
      <name val="Arial"/>
      <family val="2"/>
    </font>
    <font>
      <b/>
      <sz val="10"/>
      <color rgb="FFFF000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b/>
      <sz val="14"/>
      <color indexed="63"/>
      <name val="Cambria"/>
      <family val="1"/>
      <scheme val="major"/>
    </font>
    <font>
      <sz val="14"/>
      <color rgb="FFFF000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0"/>
      <color rgb="FF333333"/>
      <name val="Cambria"/>
      <family val="1"/>
      <scheme val="major"/>
    </font>
    <font>
      <b/>
      <sz val="10"/>
      <color indexed="63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ill="1"/>
    <xf numFmtId="0" fontId="2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wrapText="1"/>
    </xf>
    <xf numFmtId="0" fontId="11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4" fontId="15" fillId="0" borderId="11" xfId="0" applyNumberFormat="1" applyFont="1" applyFill="1" applyBorder="1" applyAlignment="1" applyProtection="1">
      <alignment horizontal="left" vertical="center" wrapText="1"/>
    </xf>
    <xf numFmtId="4" fontId="15" fillId="0" borderId="11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164" fontId="15" fillId="0" borderId="11" xfId="0" applyNumberFormat="1" applyFont="1" applyFill="1" applyBorder="1" applyAlignment="1">
      <alignment horizontal="left" vertical="center" wrapText="1"/>
    </xf>
    <xf numFmtId="164" fontId="15" fillId="0" borderId="11" xfId="0" applyNumberFormat="1" applyFont="1" applyFill="1" applyBorder="1" applyAlignment="1">
      <alignment horizontal="left" wrapText="1"/>
    </xf>
    <xf numFmtId="0" fontId="22" fillId="0" borderId="11" xfId="4" applyFont="1" applyFill="1" applyBorder="1" applyAlignment="1">
      <alignment horizontal="left" vertical="center" wrapText="1"/>
    </xf>
    <xf numFmtId="0" fontId="0" fillId="0" borderId="13" xfId="0" applyBorder="1"/>
    <xf numFmtId="164" fontId="0" fillId="0" borderId="0" xfId="0" applyNumberFormat="1" applyBorder="1"/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Border="1"/>
    <xf numFmtId="0" fontId="6" fillId="0" borderId="16" xfId="0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14" fillId="0" borderId="5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 wrapText="1"/>
    </xf>
    <xf numFmtId="44" fontId="14" fillId="0" borderId="6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164" fontId="15" fillId="0" borderId="7" xfId="0" applyNumberFormat="1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left" wrapText="1"/>
    </xf>
    <xf numFmtId="0" fontId="22" fillId="0" borderId="7" xfId="4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vertical="center" wrapText="1"/>
    </xf>
    <xf numFmtId="4" fontId="15" fillId="0" borderId="9" xfId="0" applyNumberFormat="1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top" wrapText="1"/>
    </xf>
    <xf numFmtId="44" fontId="14" fillId="0" borderId="9" xfId="0" applyNumberFormat="1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right" vertical="center"/>
    </xf>
    <xf numFmtId="0" fontId="22" fillId="0" borderId="9" xfId="4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165" fontId="26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8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/>
    <xf numFmtId="44" fontId="14" fillId="0" borderId="9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44" fontId="14" fillId="0" borderId="2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164" fontId="14" fillId="0" borderId="7" xfId="0" applyNumberFormat="1" applyFont="1" applyFill="1" applyBorder="1" applyAlignment="1">
      <alignment horizontal="right" vertical="center" wrapText="1"/>
    </xf>
    <xf numFmtId="164" fontId="14" fillId="0" borderId="12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64" fontId="14" fillId="0" borderId="7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right" vertical="center"/>
    </xf>
    <xf numFmtId="164" fontId="14" fillId="0" borderId="12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64" fontId="8" fillId="0" borderId="7" xfId="3" applyNumberFormat="1" applyFont="1" applyFill="1" applyBorder="1" applyAlignment="1">
      <alignment horizontal="right" vertical="center"/>
    </xf>
    <xf numFmtId="164" fontId="8" fillId="0" borderId="12" xfId="3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top" wrapText="1"/>
    </xf>
  </cellXfs>
  <cellStyles count="5">
    <cellStyle name="Migliaia [0] 2" xfId="3"/>
    <cellStyle name="Migliaia 7" xfId="1"/>
    <cellStyle name="Normale" xfId="0" builtinId="0"/>
    <cellStyle name="Normale 2" xfId="2"/>
    <cellStyle name="Normale 3" xfId="4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22"/>
  <sheetViews>
    <sheetView tabSelected="1" zoomScale="70" zoomScaleNormal="70" zoomScaleSheetLayoutView="50" workbookViewId="0">
      <pane ySplit="2" topLeftCell="A3" activePane="bottomLeft" state="frozen"/>
      <selection pane="bottomLeft" activeCell="I5" sqref="I5"/>
    </sheetView>
  </sheetViews>
  <sheetFormatPr defaultRowHeight="15" x14ac:dyDescent="0.2"/>
  <cols>
    <col min="1" max="1" width="39.42578125" customWidth="1"/>
    <col min="2" max="2" width="70.85546875" style="1" customWidth="1"/>
    <col min="3" max="3" width="28.85546875" customWidth="1"/>
    <col min="4" max="4" width="47.85546875" customWidth="1"/>
    <col min="5" max="5" width="58.140625" style="9" customWidth="1"/>
    <col min="6" max="6" width="51.85546875" style="9" customWidth="1"/>
    <col min="7" max="7" width="17.5703125" customWidth="1"/>
    <col min="9" max="9" width="37.140625" customWidth="1"/>
  </cols>
  <sheetData>
    <row r="1" spans="1:11" ht="44.25" customHeight="1" x14ac:dyDescent="0.3">
      <c r="A1" s="12" t="s">
        <v>212</v>
      </c>
      <c r="B1" s="12" t="s">
        <v>143</v>
      </c>
      <c r="C1" s="13"/>
      <c r="D1" s="13"/>
      <c r="E1" s="13"/>
      <c r="F1" s="13"/>
      <c r="G1" s="2"/>
      <c r="H1" s="2"/>
      <c r="I1" s="2"/>
    </row>
    <row r="2" spans="1:11" ht="36" customHeight="1" x14ac:dyDescent="0.2">
      <c r="A2" s="14"/>
      <c r="B2" s="15" t="s">
        <v>1</v>
      </c>
      <c r="C2" s="15"/>
      <c r="D2" s="15"/>
      <c r="E2" s="15"/>
      <c r="F2" s="15"/>
      <c r="G2" s="2"/>
      <c r="H2" s="2"/>
      <c r="I2" s="2"/>
    </row>
    <row r="3" spans="1:11" ht="18" x14ac:dyDescent="0.2">
      <c r="A3" s="16" t="s">
        <v>0</v>
      </c>
      <c r="B3" s="16"/>
      <c r="C3" s="16"/>
      <c r="D3" s="16"/>
      <c r="E3" s="16"/>
      <c r="F3" s="16"/>
      <c r="G3" s="2"/>
      <c r="H3" s="2"/>
      <c r="I3" s="2"/>
    </row>
    <row r="4" spans="1:11" ht="38.25" customHeight="1" thickBot="1" x14ac:dyDescent="0.25">
      <c r="A4" s="38" t="s">
        <v>142</v>
      </c>
      <c r="B4" s="38" t="s">
        <v>141</v>
      </c>
      <c r="C4" s="38" t="s">
        <v>107</v>
      </c>
      <c r="D4" s="38" t="s">
        <v>149</v>
      </c>
      <c r="E4" s="38" t="s">
        <v>106</v>
      </c>
      <c r="F4" s="38" t="s">
        <v>150</v>
      </c>
      <c r="G4" s="2"/>
      <c r="H4" s="2"/>
      <c r="I4" s="2"/>
    </row>
    <row r="5" spans="1:11" ht="163.5" customHeight="1" thickBot="1" x14ac:dyDescent="0.25">
      <c r="A5" s="39" t="s">
        <v>144</v>
      </c>
      <c r="B5" s="40" t="s">
        <v>200</v>
      </c>
      <c r="C5" s="41">
        <v>1047342.07</v>
      </c>
      <c r="D5" s="42" t="s">
        <v>3</v>
      </c>
      <c r="E5" s="43" t="s">
        <v>137</v>
      </c>
      <c r="F5" s="44">
        <v>0</v>
      </c>
      <c r="G5" s="2"/>
      <c r="H5" s="2"/>
      <c r="I5" s="2"/>
    </row>
    <row r="6" spans="1:11" ht="63.75" x14ac:dyDescent="0.2">
      <c r="A6" s="76" t="s">
        <v>146</v>
      </c>
      <c r="B6" s="96" t="s">
        <v>145</v>
      </c>
      <c r="C6" s="98">
        <v>2575334.0499999998</v>
      </c>
      <c r="D6" s="45" t="s">
        <v>6</v>
      </c>
      <c r="E6" s="123" t="s">
        <v>136</v>
      </c>
      <c r="F6" s="87">
        <v>0</v>
      </c>
      <c r="G6" s="2"/>
      <c r="H6" s="2"/>
      <c r="I6" s="2"/>
      <c r="J6" s="2"/>
      <c r="K6" s="2"/>
    </row>
    <row r="7" spans="1:11" ht="83.25" customHeight="1" thickBot="1" x14ac:dyDescent="0.25">
      <c r="A7" s="86"/>
      <c r="B7" s="97"/>
      <c r="C7" s="99"/>
      <c r="D7" s="46" t="s">
        <v>82</v>
      </c>
      <c r="E7" s="124"/>
      <c r="F7" s="88"/>
      <c r="G7" s="2"/>
      <c r="H7" s="2"/>
      <c r="I7" s="2"/>
      <c r="J7" s="2"/>
      <c r="K7" s="2"/>
    </row>
    <row r="8" spans="1:11" ht="63.75" customHeight="1" x14ac:dyDescent="0.2">
      <c r="A8" s="76" t="s">
        <v>147</v>
      </c>
      <c r="B8" s="126" t="s">
        <v>201</v>
      </c>
      <c r="C8" s="101">
        <v>13861650.84</v>
      </c>
      <c r="D8" s="45" t="s">
        <v>11</v>
      </c>
      <c r="E8" s="123" t="s">
        <v>199</v>
      </c>
      <c r="F8" s="87">
        <v>91374.89</v>
      </c>
      <c r="G8" s="2"/>
      <c r="H8" s="2"/>
      <c r="I8" s="2"/>
      <c r="J8" s="2"/>
      <c r="K8" s="2"/>
    </row>
    <row r="9" spans="1:11" ht="38.25" x14ac:dyDescent="0.2">
      <c r="A9" s="77"/>
      <c r="B9" s="127"/>
      <c r="C9" s="102"/>
      <c r="D9" s="17" t="s">
        <v>7</v>
      </c>
      <c r="E9" s="125"/>
      <c r="F9" s="89"/>
      <c r="G9" s="2"/>
      <c r="H9" s="2"/>
      <c r="I9" s="2"/>
      <c r="J9" s="2"/>
      <c r="K9" s="2"/>
    </row>
    <row r="10" spans="1:11" ht="51" x14ac:dyDescent="0.2">
      <c r="A10" s="77"/>
      <c r="B10" s="127"/>
      <c r="C10" s="102"/>
      <c r="D10" s="17" t="s">
        <v>83</v>
      </c>
      <c r="E10" s="125"/>
      <c r="F10" s="89"/>
      <c r="G10" s="2"/>
      <c r="H10" s="2"/>
      <c r="I10" s="2"/>
      <c r="J10" s="2"/>
      <c r="K10" s="2"/>
    </row>
    <row r="11" spans="1:11" ht="51" x14ac:dyDescent="0.2">
      <c r="A11" s="77"/>
      <c r="B11" s="127"/>
      <c r="C11" s="102"/>
      <c r="D11" s="18" t="s">
        <v>85</v>
      </c>
      <c r="E11" s="125"/>
      <c r="F11" s="89"/>
      <c r="G11" s="2"/>
      <c r="H11" s="2"/>
      <c r="I11" s="2"/>
      <c r="J11" s="2"/>
      <c r="K11" s="2"/>
    </row>
    <row r="12" spans="1:11" ht="38.25" x14ac:dyDescent="0.2">
      <c r="A12" s="77"/>
      <c r="B12" s="127"/>
      <c r="C12" s="102"/>
      <c r="D12" s="19" t="s">
        <v>96</v>
      </c>
      <c r="E12" s="125"/>
      <c r="F12" s="89"/>
      <c r="G12" s="2"/>
      <c r="H12" s="2"/>
      <c r="I12" s="2"/>
      <c r="J12" s="2"/>
      <c r="K12" s="2"/>
    </row>
    <row r="13" spans="1:11" ht="66" customHeight="1" x14ac:dyDescent="0.2">
      <c r="A13" s="77"/>
      <c r="B13" s="127"/>
      <c r="C13" s="102"/>
      <c r="D13" s="18" t="s">
        <v>10</v>
      </c>
      <c r="E13" s="125"/>
      <c r="F13" s="89"/>
      <c r="G13" s="2"/>
      <c r="H13" s="2"/>
      <c r="I13" s="2"/>
      <c r="J13" s="2"/>
      <c r="K13" s="2"/>
    </row>
    <row r="14" spans="1:11" ht="25.5" customHeight="1" x14ac:dyDescent="0.2">
      <c r="A14" s="78"/>
      <c r="B14" s="127"/>
      <c r="C14" s="102"/>
      <c r="D14" s="21" t="s">
        <v>13</v>
      </c>
      <c r="E14" s="125"/>
      <c r="F14" s="89"/>
      <c r="G14" s="2"/>
      <c r="H14" s="2"/>
      <c r="I14" s="2"/>
      <c r="J14" s="2"/>
      <c r="K14" s="2"/>
    </row>
    <row r="15" spans="1:11" ht="49.5" customHeight="1" x14ac:dyDescent="0.2">
      <c r="A15" s="78"/>
      <c r="B15" s="127"/>
      <c r="C15" s="102"/>
      <c r="D15" s="18" t="s">
        <v>9</v>
      </c>
      <c r="E15" s="125"/>
      <c r="F15" s="89"/>
      <c r="G15" s="2"/>
      <c r="H15" s="2"/>
      <c r="I15" s="2"/>
      <c r="J15" s="2"/>
      <c r="K15" s="2"/>
    </row>
    <row r="16" spans="1:11" ht="51" customHeight="1" thickBot="1" x14ac:dyDescent="0.25">
      <c r="A16" s="79"/>
      <c r="B16" s="128"/>
      <c r="C16" s="103"/>
      <c r="D16" s="46" t="s">
        <v>8</v>
      </c>
      <c r="E16" s="124"/>
      <c r="F16" s="88"/>
      <c r="G16" s="2"/>
      <c r="H16" s="2"/>
      <c r="I16" s="2"/>
      <c r="J16" s="2"/>
      <c r="K16" s="2"/>
    </row>
    <row r="17" spans="1:11" ht="25.5" x14ac:dyDescent="0.2">
      <c r="A17" s="76" t="s">
        <v>148</v>
      </c>
      <c r="B17" s="90" t="s">
        <v>202</v>
      </c>
      <c r="C17" s="93">
        <v>3263536</v>
      </c>
      <c r="D17" s="47" t="s">
        <v>14</v>
      </c>
      <c r="E17" s="123" t="s">
        <v>151</v>
      </c>
      <c r="F17" s="87">
        <v>0</v>
      </c>
      <c r="G17" s="2"/>
      <c r="H17" s="2"/>
      <c r="I17" s="2"/>
      <c r="J17" s="2"/>
      <c r="K17" s="2"/>
    </row>
    <row r="18" spans="1:11" ht="51" x14ac:dyDescent="0.2">
      <c r="A18" s="77"/>
      <c r="B18" s="91"/>
      <c r="C18" s="94"/>
      <c r="D18" s="20" t="s">
        <v>5</v>
      </c>
      <c r="E18" s="125"/>
      <c r="F18" s="89"/>
      <c r="G18" s="2"/>
      <c r="H18" s="2"/>
      <c r="I18" s="2"/>
      <c r="J18" s="2"/>
      <c r="K18" s="2"/>
    </row>
    <row r="19" spans="1:11" ht="25.5" x14ac:dyDescent="0.2">
      <c r="A19" s="77"/>
      <c r="B19" s="91"/>
      <c r="C19" s="94"/>
      <c r="D19" s="21" t="s">
        <v>97</v>
      </c>
      <c r="E19" s="125"/>
      <c r="F19" s="89"/>
      <c r="G19" s="2"/>
      <c r="H19" s="2"/>
      <c r="I19" s="2"/>
      <c r="J19" s="2"/>
      <c r="K19" s="2"/>
    </row>
    <row r="20" spans="1:11" ht="76.5" x14ac:dyDescent="0.2">
      <c r="A20" s="77"/>
      <c r="B20" s="91"/>
      <c r="C20" s="94"/>
      <c r="D20" s="22" t="s">
        <v>92</v>
      </c>
      <c r="E20" s="125"/>
      <c r="F20" s="89"/>
      <c r="G20" s="2"/>
      <c r="H20" s="2"/>
      <c r="I20" s="2"/>
      <c r="J20" s="2"/>
      <c r="K20" s="2"/>
    </row>
    <row r="21" spans="1:11" ht="36" customHeight="1" x14ac:dyDescent="0.2">
      <c r="A21" s="77"/>
      <c r="B21" s="91"/>
      <c r="C21" s="94"/>
      <c r="D21" s="23" t="s">
        <v>93</v>
      </c>
      <c r="E21" s="125"/>
      <c r="F21" s="89"/>
      <c r="G21" s="2"/>
      <c r="H21" s="2"/>
      <c r="I21" s="2"/>
      <c r="J21" s="2"/>
      <c r="K21" s="2"/>
    </row>
    <row r="22" spans="1:11" ht="39.75" customHeight="1" x14ac:dyDescent="0.2">
      <c r="A22" s="77"/>
      <c r="B22" s="91"/>
      <c r="C22" s="94"/>
      <c r="D22" s="21" t="s">
        <v>25</v>
      </c>
      <c r="E22" s="125"/>
      <c r="F22" s="89"/>
      <c r="G22" s="2"/>
      <c r="H22" s="2"/>
      <c r="I22" s="2"/>
      <c r="J22" s="2"/>
      <c r="K22" s="2"/>
    </row>
    <row r="23" spans="1:11" ht="37.5" customHeight="1" x14ac:dyDescent="0.2">
      <c r="A23" s="77"/>
      <c r="B23" s="91"/>
      <c r="C23" s="94"/>
      <c r="D23" s="23" t="s">
        <v>16</v>
      </c>
      <c r="E23" s="125"/>
      <c r="F23" s="89"/>
      <c r="G23" s="2"/>
      <c r="H23" s="2"/>
      <c r="I23" s="2"/>
      <c r="J23" s="2"/>
      <c r="K23" s="2"/>
    </row>
    <row r="24" spans="1:11" ht="36" customHeight="1" x14ac:dyDescent="0.2">
      <c r="A24" s="77"/>
      <c r="B24" s="91"/>
      <c r="C24" s="94"/>
      <c r="D24" s="24" t="s">
        <v>32</v>
      </c>
      <c r="E24" s="125"/>
      <c r="F24" s="89"/>
      <c r="G24" s="2"/>
      <c r="H24" s="2"/>
      <c r="I24" s="2"/>
      <c r="J24" s="2"/>
      <c r="K24" s="2"/>
    </row>
    <row r="25" spans="1:11" ht="39" thickBot="1" x14ac:dyDescent="0.25">
      <c r="A25" s="83"/>
      <c r="B25" s="92"/>
      <c r="C25" s="95"/>
      <c r="D25" s="48" t="s">
        <v>33</v>
      </c>
      <c r="E25" s="124"/>
      <c r="F25" s="88"/>
      <c r="G25" s="2"/>
      <c r="H25" s="2"/>
      <c r="I25" s="2"/>
      <c r="J25" s="2"/>
      <c r="K25" s="2"/>
    </row>
    <row r="26" spans="1:11" ht="76.5" x14ac:dyDescent="0.2">
      <c r="A26" s="76" t="s">
        <v>152</v>
      </c>
      <c r="B26" s="90" t="s">
        <v>203</v>
      </c>
      <c r="C26" s="93">
        <v>400000</v>
      </c>
      <c r="D26" s="47" t="s">
        <v>94</v>
      </c>
      <c r="E26" s="123" t="s">
        <v>108</v>
      </c>
      <c r="F26" s="87">
        <v>0</v>
      </c>
      <c r="G26" s="2"/>
      <c r="H26" s="2"/>
      <c r="I26" s="2"/>
      <c r="J26" s="2"/>
      <c r="K26" s="2"/>
    </row>
    <row r="27" spans="1:11" ht="48" customHeight="1" x14ac:dyDescent="0.2">
      <c r="A27" s="77"/>
      <c r="B27" s="91"/>
      <c r="C27" s="94"/>
      <c r="D27" s="21" t="s">
        <v>95</v>
      </c>
      <c r="E27" s="125"/>
      <c r="F27" s="89"/>
      <c r="G27" s="2"/>
      <c r="H27" s="2"/>
      <c r="I27" s="2"/>
      <c r="J27" s="2"/>
      <c r="K27" s="2"/>
    </row>
    <row r="28" spans="1:11" ht="51" x14ac:dyDescent="0.2">
      <c r="A28" s="77"/>
      <c r="B28" s="91"/>
      <c r="C28" s="94"/>
      <c r="D28" s="21" t="s">
        <v>15</v>
      </c>
      <c r="E28" s="125"/>
      <c r="F28" s="89"/>
      <c r="G28" s="2"/>
      <c r="H28" s="2"/>
      <c r="I28" s="2"/>
      <c r="J28" s="2"/>
      <c r="K28" s="2"/>
    </row>
    <row r="29" spans="1:11" ht="55.5" customHeight="1" thickBot="1" x14ac:dyDescent="0.25">
      <c r="A29" s="83"/>
      <c r="B29" s="92"/>
      <c r="C29" s="95"/>
      <c r="D29" s="49" t="s">
        <v>16</v>
      </c>
      <c r="E29" s="124"/>
      <c r="F29" s="88"/>
      <c r="G29" s="2"/>
      <c r="H29" s="2"/>
      <c r="I29" s="2"/>
      <c r="J29" s="2"/>
      <c r="K29" s="2"/>
    </row>
    <row r="30" spans="1:11" ht="41.25" customHeight="1" x14ac:dyDescent="0.2">
      <c r="A30" s="76" t="s">
        <v>153</v>
      </c>
      <c r="B30" s="90" t="s">
        <v>204</v>
      </c>
      <c r="C30" s="93">
        <v>2300000</v>
      </c>
      <c r="D30" s="47" t="s">
        <v>24</v>
      </c>
      <c r="E30" s="123" t="s">
        <v>109</v>
      </c>
      <c r="F30" s="87">
        <v>53705.77</v>
      </c>
      <c r="G30" s="2"/>
      <c r="H30" s="2"/>
      <c r="I30" s="2"/>
      <c r="J30" s="2"/>
      <c r="K30" s="2"/>
    </row>
    <row r="31" spans="1:11" ht="63.75" x14ac:dyDescent="0.2">
      <c r="A31" s="77"/>
      <c r="B31" s="91"/>
      <c r="C31" s="94"/>
      <c r="D31" s="21" t="s">
        <v>17</v>
      </c>
      <c r="E31" s="125"/>
      <c r="F31" s="89"/>
      <c r="G31" s="2"/>
      <c r="H31" s="2"/>
      <c r="I31" s="2"/>
      <c r="J31" s="2"/>
      <c r="K31" s="2"/>
    </row>
    <row r="32" spans="1:11" ht="63.75" x14ac:dyDescent="0.2">
      <c r="A32" s="77"/>
      <c r="B32" s="91"/>
      <c r="C32" s="94"/>
      <c r="D32" s="21" t="s">
        <v>86</v>
      </c>
      <c r="E32" s="125"/>
      <c r="F32" s="89"/>
      <c r="G32" s="2"/>
      <c r="H32" s="2"/>
      <c r="I32" s="2"/>
      <c r="J32" s="2"/>
      <c r="K32" s="2"/>
    </row>
    <row r="33" spans="1:31" ht="38.25" customHeight="1" x14ac:dyDescent="0.2">
      <c r="A33" s="77"/>
      <c r="B33" s="91"/>
      <c r="C33" s="94"/>
      <c r="D33" s="21" t="s">
        <v>91</v>
      </c>
      <c r="E33" s="125"/>
      <c r="F33" s="89"/>
      <c r="G33" s="2"/>
      <c r="H33" s="2"/>
      <c r="I33" s="2"/>
      <c r="J33" s="2"/>
      <c r="K33" s="2"/>
    </row>
    <row r="34" spans="1:31" ht="51" x14ac:dyDescent="0.2">
      <c r="A34" s="77"/>
      <c r="B34" s="91"/>
      <c r="C34" s="94"/>
      <c r="D34" s="21" t="s">
        <v>15</v>
      </c>
      <c r="E34" s="125"/>
      <c r="F34" s="89"/>
      <c r="G34" s="2"/>
      <c r="H34" s="2"/>
      <c r="I34" s="2"/>
      <c r="J34" s="2"/>
      <c r="K34" s="2"/>
    </row>
    <row r="35" spans="1:31" ht="33.75" customHeight="1" thickBot="1" x14ac:dyDescent="0.25">
      <c r="A35" s="83"/>
      <c r="B35" s="92"/>
      <c r="C35" s="95"/>
      <c r="D35" s="49" t="s">
        <v>16</v>
      </c>
      <c r="E35" s="124"/>
      <c r="F35" s="88"/>
      <c r="G35" s="2"/>
      <c r="H35" s="2"/>
      <c r="I35" s="2"/>
      <c r="J35" s="2"/>
      <c r="K35" s="2"/>
    </row>
    <row r="36" spans="1:31" ht="25.5" x14ac:dyDescent="0.2">
      <c r="A36" s="76" t="s">
        <v>155</v>
      </c>
      <c r="B36" s="96" t="s">
        <v>154</v>
      </c>
      <c r="C36" s="101">
        <v>9000000</v>
      </c>
      <c r="D36" s="50" t="s">
        <v>4</v>
      </c>
      <c r="E36" s="123" t="s">
        <v>110</v>
      </c>
      <c r="F36" s="87">
        <v>80516.53</v>
      </c>
      <c r="G36" s="2"/>
      <c r="H36" s="2"/>
      <c r="I36" s="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25.5" x14ac:dyDescent="0.2">
      <c r="A37" s="77"/>
      <c r="B37" s="100"/>
      <c r="C37" s="102"/>
      <c r="D37" s="25" t="s">
        <v>26</v>
      </c>
      <c r="E37" s="125"/>
      <c r="F37" s="89"/>
      <c r="G37" s="2"/>
      <c r="H37" s="2"/>
      <c r="I37" s="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38.25" x14ac:dyDescent="0.2">
      <c r="A38" s="77"/>
      <c r="B38" s="100"/>
      <c r="C38" s="102"/>
      <c r="D38" s="25" t="s">
        <v>30</v>
      </c>
      <c r="E38" s="125"/>
      <c r="F38" s="89"/>
      <c r="G38" s="2"/>
      <c r="H38" s="2"/>
      <c r="I38" s="2"/>
      <c r="J38" s="2"/>
      <c r="K38" s="2"/>
    </row>
    <row r="39" spans="1:31" ht="25.5" x14ac:dyDescent="0.2">
      <c r="A39" s="77"/>
      <c r="B39" s="100"/>
      <c r="C39" s="102"/>
      <c r="D39" s="25" t="s">
        <v>98</v>
      </c>
      <c r="E39" s="125"/>
      <c r="F39" s="89"/>
      <c r="G39" s="2"/>
      <c r="H39" s="2"/>
      <c r="I39" s="2"/>
      <c r="J39" s="2"/>
      <c r="K39" s="2"/>
    </row>
    <row r="40" spans="1:31" ht="25.5" x14ac:dyDescent="0.2">
      <c r="A40" s="77"/>
      <c r="B40" s="100"/>
      <c r="C40" s="102"/>
      <c r="D40" s="25" t="s">
        <v>20</v>
      </c>
      <c r="E40" s="125"/>
      <c r="F40" s="89"/>
      <c r="G40" s="2"/>
      <c r="H40" s="2"/>
      <c r="I40" s="2"/>
      <c r="J40" s="2"/>
      <c r="K40" s="2"/>
    </row>
    <row r="41" spans="1:31" ht="38.25" x14ac:dyDescent="0.2">
      <c r="A41" s="77"/>
      <c r="B41" s="100"/>
      <c r="C41" s="102"/>
      <c r="D41" s="25" t="s">
        <v>21</v>
      </c>
      <c r="E41" s="125"/>
      <c r="F41" s="89"/>
      <c r="G41" s="2"/>
      <c r="H41" s="2"/>
      <c r="I41" s="2"/>
      <c r="J41" s="2"/>
      <c r="K41" s="2"/>
    </row>
    <row r="42" spans="1:31" ht="25.5" x14ac:dyDescent="0.2">
      <c r="A42" s="77"/>
      <c r="B42" s="100"/>
      <c r="C42" s="102"/>
      <c r="D42" s="25" t="s">
        <v>22</v>
      </c>
      <c r="E42" s="125"/>
      <c r="F42" s="89"/>
      <c r="G42" s="2"/>
      <c r="H42" s="2"/>
      <c r="I42" s="2"/>
      <c r="J42" s="2"/>
      <c r="K42" s="2"/>
    </row>
    <row r="43" spans="1:31" ht="26.25" thickBot="1" x14ac:dyDescent="0.25">
      <c r="A43" s="83"/>
      <c r="B43" s="97"/>
      <c r="C43" s="103"/>
      <c r="D43" s="51" t="s">
        <v>23</v>
      </c>
      <c r="E43" s="124"/>
      <c r="F43" s="88"/>
      <c r="G43" s="2"/>
      <c r="H43" s="2"/>
      <c r="I43" s="2"/>
      <c r="J43" s="2"/>
      <c r="K43" s="2"/>
    </row>
    <row r="44" spans="1:31" ht="154.5" customHeight="1" thickBot="1" x14ac:dyDescent="0.25">
      <c r="A44" s="52" t="s">
        <v>157</v>
      </c>
      <c r="B44" s="40" t="s">
        <v>156</v>
      </c>
      <c r="C44" s="53">
        <v>1200000</v>
      </c>
      <c r="D44" s="54" t="s">
        <v>79</v>
      </c>
      <c r="E44" s="43" t="s">
        <v>111</v>
      </c>
      <c r="F44" s="44">
        <v>0</v>
      </c>
      <c r="G44" s="2"/>
      <c r="H44" s="2"/>
      <c r="I44" s="2"/>
      <c r="J44" s="2"/>
      <c r="K44" s="2"/>
    </row>
    <row r="45" spans="1:31" ht="90.75" thickBot="1" x14ac:dyDescent="0.25">
      <c r="A45" s="52" t="s">
        <v>158</v>
      </c>
      <c r="B45" s="40" t="s">
        <v>159</v>
      </c>
      <c r="C45" s="53">
        <v>2000000</v>
      </c>
      <c r="D45" s="54" t="s">
        <v>79</v>
      </c>
      <c r="E45" s="43" t="s">
        <v>112</v>
      </c>
      <c r="F45" s="44">
        <v>0</v>
      </c>
      <c r="G45" s="2"/>
      <c r="H45" s="2"/>
      <c r="I45" s="2"/>
      <c r="J45" s="2"/>
      <c r="K45" s="2"/>
    </row>
    <row r="46" spans="1:31" ht="108.75" thickBot="1" x14ac:dyDescent="0.25">
      <c r="A46" s="52" t="s">
        <v>160</v>
      </c>
      <c r="B46" s="40" t="s">
        <v>161</v>
      </c>
      <c r="C46" s="53">
        <v>1200000</v>
      </c>
      <c r="D46" s="54" t="s">
        <v>79</v>
      </c>
      <c r="E46" s="43" t="s">
        <v>113</v>
      </c>
      <c r="F46" s="44">
        <v>0</v>
      </c>
      <c r="G46" s="2"/>
      <c r="H46" s="2"/>
      <c r="I46" s="2"/>
      <c r="J46" s="2"/>
      <c r="K46" s="2"/>
    </row>
    <row r="47" spans="1:31" ht="108.75" thickBot="1" x14ac:dyDescent="0.25">
      <c r="A47" s="52" t="s">
        <v>162</v>
      </c>
      <c r="B47" s="40" t="s">
        <v>163</v>
      </c>
      <c r="C47" s="53">
        <v>1700000</v>
      </c>
      <c r="D47" s="54" t="s">
        <v>79</v>
      </c>
      <c r="E47" s="43" t="s">
        <v>114</v>
      </c>
      <c r="F47" s="44">
        <v>0</v>
      </c>
      <c r="G47" s="2"/>
      <c r="H47" s="2"/>
      <c r="I47" s="2"/>
      <c r="J47" s="2"/>
      <c r="K47" s="2"/>
    </row>
    <row r="48" spans="1:31" ht="25.5" customHeight="1" x14ac:dyDescent="0.2">
      <c r="A48" s="80" t="s">
        <v>164</v>
      </c>
      <c r="B48" s="106" t="s">
        <v>205</v>
      </c>
      <c r="C48" s="108">
        <v>3375583.2</v>
      </c>
      <c r="D48" s="47" t="s">
        <v>59</v>
      </c>
      <c r="E48" s="123" t="s">
        <v>115</v>
      </c>
      <c r="F48" s="87">
        <v>0</v>
      </c>
      <c r="G48" s="2"/>
      <c r="H48" s="2"/>
      <c r="I48" s="2"/>
      <c r="J48" s="2"/>
      <c r="K48" s="2"/>
    </row>
    <row r="49" spans="1:11" ht="133.5" customHeight="1" thickBot="1" x14ac:dyDescent="0.25">
      <c r="A49" s="82"/>
      <c r="B49" s="107"/>
      <c r="C49" s="109"/>
      <c r="D49" s="49" t="s">
        <v>60</v>
      </c>
      <c r="E49" s="124"/>
      <c r="F49" s="88"/>
      <c r="G49" s="2"/>
      <c r="H49" s="2"/>
      <c r="I49" s="2"/>
      <c r="J49" s="2"/>
      <c r="K49" s="2"/>
    </row>
    <row r="50" spans="1:11" ht="51" x14ac:dyDescent="0.2">
      <c r="A50" s="80" t="s">
        <v>165</v>
      </c>
      <c r="B50" s="106" t="s">
        <v>206</v>
      </c>
      <c r="C50" s="108">
        <v>2500000</v>
      </c>
      <c r="D50" s="47" t="s">
        <v>99</v>
      </c>
      <c r="E50" s="123" t="s">
        <v>116</v>
      </c>
      <c r="F50" s="87">
        <v>0</v>
      </c>
      <c r="G50" s="2"/>
      <c r="H50" s="2"/>
      <c r="I50" s="2"/>
      <c r="J50" s="2"/>
      <c r="K50" s="2"/>
    </row>
    <row r="51" spans="1:11" ht="106.5" customHeight="1" thickBot="1" x14ac:dyDescent="0.25">
      <c r="A51" s="82"/>
      <c r="B51" s="107"/>
      <c r="C51" s="109"/>
      <c r="D51" s="49" t="s">
        <v>61</v>
      </c>
      <c r="E51" s="124"/>
      <c r="F51" s="88"/>
      <c r="G51" s="2"/>
      <c r="H51" s="2"/>
      <c r="I51" s="2"/>
      <c r="J51" s="2"/>
      <c r="K51" s="2"/>
    </row>
    <row r="52" spans="1:11" ht="25.5" x14ac:dyDescent="0.2">
      <c r="A52" s="80" t="s">
        <v>167</v>
      </c>
      <c r="B52" s="90" t="s">
        <v>166</v>
      </c>
      <c r="C52" s="93">
        <v>3000000</v>
      </c>
      <c r="D52" s="47" t="s">
        <v>39</v>
      </c>
      <c r="E52" s="123" t="s">
        <v>138</v>
      </c>
      <c r="F52" s="87">
        <v>4331</v>
      </c>
      <c r="G52" s="2"/>
      <c r="H52" s="2"/>
      <c r="I52" s="2"/>
      <c r="J52" s="2"/>
      <c r="K52" s="2"/>
    </row>
    <row r="53" spans="1:11" ht="100.5" customHeight="1" x14ac:dyDescent="0.2">
      <c r="A53" s="81"/>
      <c r="B53" s="91"/>
      <c r="C53" s="94"/>
      <c r="D53" s="21" t="s">
        <v>40</v>
      </c>
      <c r="E53" s="125"/>
      <c r="F53" s="89"/>
      <c r="G53" s="2"/>
      <c r="H53" s="2"/>
      <c r="I53" s="2"/>
      <c r="J53" s="2"/>
      <c r="K53" s="2"/>
    </row>
    <row r="54" spans="1:11" ht="94.5" customHeight="1" thickBot="1" x14ac:dyDescent="0.25">
      <c r="A54" s="83"/>
      <c r="B54" s="120"/>
      <c r="C54" s="95"/>
      <c r="D54" s="49" t="s">
        <v>41</v>
      </c>
      <c r="E54" s="124"/>
      <c r="F54" s="88"/>
      <c r="G54" s="2"/>
      <c r="H54" s="2"/>
      <c r="I54" s="2"/>
      <c r="J54" s="2"/>
      <c r="K54" s="2"/>
    </row>
    <row r="55" spans="1:11" ht="38.25" x14ac:dyDescent="0.2">
      <c r="A55" s="80" t="s">
        <v>169</v>
      </c>
      <c r="B55" s="96" t="s">
        <v>168</v>
      </c>
      <c r="C55" s="93">
        <v>631592.9</v>
      </c>
      <c r="D55" s="47" t="s">
        <v>100</v>
      </c>
      <c r="E55" s="123" t="s">
        <v>117</v>
      </c>
      <c r="F55" s="87">
        <v>0</v>
      </c>
      <c r="G55" s="2"/>
      <c r="H55" s="2"/>
      <c r="I55" s="2"/>
      <c r="J55" s="2"/>
      <c r="K55" s="2"/>
    </row>
    <row r="56" spans="1:11" ht="25.5" x14ac:dyDescent="0.2">
      <c r="A56" s="81"/>
      <c r="B56" s="121"/>
      <c r="C56" s="94"/>
      <c r="D56" s="21" t="s">
        <v>62</v>
      </c>
      <c r="E56" s="125"/>
      <c r="F56" s="89"/>
      <c r="G56" s="2"/>
      <c r="H56" s="2"/>
      <c r="I56" s="2"/>
      <c r="J56" s="2"/>
      <c r="K56" s="2"/>
    </row>
    <row r="57" spans="1:11" ht="82.5" customHeight="1" thickBot="1" x14ac:dyDescent="0.25">
      <c r="A57" s="83"/>
      <c r="B57" s="107"/>
      <c r="C57" s="95"/>
      <c r="D57" s="49" t="s">
        <v>63</v>
      </c>
      <c r="E57" s="124"/>
      <c r="F57" s="88"/>
      <c r="G57" s="2"/>
      <c r="H57" s="2"/>
      <c r="I57" s="2"/>
      <c r="J57" s="2"/>
      <c r="K57" s="2"/>
    </row>
    <row r="58" spans="1:11" ht="25.5" x14ac:dyDescent="0.2">
      <c r="A58" s="80" t="s">
        <v>171</v>
      </c>
      <c r="B58" s="113" t="s">
        <v>170</v>
      </c>
      <c r="C58" s="101">
        <v>3200000</v>
      </c>
      <c r="D58" s="55" t="s">
        <v>34</v>
      </c>
      <c r="E58" s="123" t="s">
        <v>139</v>
      </c>
      <c r="F58" s="87">
        <v>48266.42</v>
      </c>
      <c r="G58" s="2"/>
      <c r="H58" s="2"/>
      <c r="I58" s="2"/>
      <c r="J58" s="2"/>
      <c r="K58" s="2"/>
    </row>
    <row r="59" spans="1:11" ht="199.5" customHeight="1" thickBot="1" x14ac:dyDescent="0.25">
      <c r="A59" s="82"/>
      <c r="B59" s="114"/>
      <c r="C59" s="103"/>
      <c r="D59" s="48" t="s">
        <v>35</v>
      </c>
      <c r="E59" s="124"/>
      <c r="F59" s="88"/>
      <c r="G59" s="2"/>
      <c r="H59" s="2"/>
      <c r="I59" s="2"/>
      <c r="J59" s="2"/>
      <c r="K59" s="2"/>
    </row>
    <row r="60" spans="1:11" ht="48" customHeight="1" x14ac:dyDescent="0.2">
      <c r="A60" s="80" t="s">
        <v>172</v>
      </c>
      <c r="B60" s="113" t="s">
        <v>207</v>
      </c>
      <c r="C60" s="101">
        <v>2500000</v>
      </c>
      <c r="D60" s="55" t="s">
        <v>36</v>
      </c>
      <c r="E60" s="123" t="s">
        <v>118</v>
      </c>
      <c r="F60" s="87">
        <v>39274.379999999997</v>
      </c>
      <c r="G60" s="2"/>
      <c r="H60" s="2"/>
      <c r="I60" s="2"/>
      <c r="J60" s="2"/>
      <c r="K60" s="2"/>
    </row>
    <row r="61" spans="1:11" ht="171.75" customHeight="1" thickBot="1" x14ac:dyDescent="0.25">
      <c r="A61" s="82"/>
      <c r="B61" s="114"/>
      <c r="C61" s="103"/>
      <c r="D61" s="48" t="s">
        <v>37</v>
      </c>
      <c r="E61" s="124"/>
      <c r="F61" s="88"/>
      <c r="G61" s="2"/>
      <c r="H61" s="2"/>
      <c r="I61" s="2"/>
      <c r="J61" s="2"/>
      <c r="K61" s="2"/>
    </row>
    <row r="62" spans="1:11" ht="38.25" x14ac:dyDescent="0.2">
      <c r="A62" s="80" t="s">
        <v>173</v>
      </c>
      <c r="B62" s="115" t="s">
        <v>208</v>
      </c>
      <c r="C62" s="101">
        <v>15000000</v>
      </c>
      <c r="D62" s="55" t="s">
        <v>38</v>
      </c>
      <c r="E62" s="123" t="s">
        <v>119</v>
      </c>
      <c r="F62" s="87">
        <v>22440.81</v>
      </c>
      <c r="G62" s="2"/>
      <c r="H62" s="2"/>
      <c r="I62" s="2"/>
      <c r="J62" s="2"/>
      <c r="K62" s="2"/>
    </row>
    <row r="63" spans="1:11" ht="38.25" x14ac:dyDescent="0.2">
      <c r="A63" s="81"/>
      <c r="B63" s="116"/>
      <c r="C63" s="102"/>
      <c r="D63" s="24" t="s">
        <v>64</v>
      </c>
      <c r="E63" s="125"/>
      <c r="F63" s="89"/>
      <c r="G63" s="2"/>
      <c r="H63" s="2"/>
      <c r="I63" s="2"/>
      <c r="J63" s="2"/>
      <c r="K63" s="2"/>
    </row>
    <row r="64" spans="1:11" ht="25.5" x14ac:dyDescent="0.2">
      <c r="A64" s="77"/>
      <c r="B64" s="116"/>
      <c r="C64" s="102"/>
      <c r="D64" s="24" t="s">
        <v>41</v>
      </c>
      <c r="E64" s="125"/>
      <c r="F64" s="89"/>
      <c r="G64" s="2"/>
      <c r="H64" s="2"/>
      <c r="I64" s="2"/>
      <c r="J64" s="2"/>
      <c r="K64" s="2"/>
    </row>
    <row r="65" spans="1:11" ht="25.5" x14ac:dyDescent="0.2">
      <c r="A65" s="77"/>
      <c r="B65" s="116"/>
      <c r="C65" s="102"/>
      <c r="D65" s="24" t="s">
        <v>65</v>
      </c>
      <c r="E65" s="125"/>
      <c r="F65" s="89"/>
      <c r="G65" s="2"/>
      <c r="H65" s="2"/>
      <c r="I65" s="2"/>
      <c r="J65" s="2"/>
      <c r="K65" s="2"/>
    </row>
    <row r="66" spans="1:11" ht="76.5" customHeight="1" thickBot="1" x14ac:dyDescent="0.25">
      <c r="A66" s="83"/>
      <c r="B66" s="117"/>
      <c r="C66" s="103"/>
      <c r="D66" s="48" t="s">
        <v>66</v>
      </c>
      <c r="E66" s="124"/>
      <c r="F66" s="88"/>
      <c r="G66" s="2"/>
      <c r="H66" s="2"/>
      <c r="I66" s="2"/>
      <c r="J66" s="2"/>
      <c r="K66" s="2"/>
    </row>
    <row r="67" spans="1:11" ht="25.5" x14ac:dyDescent="0.2">
      <c r="A67" s="80" t="s">
        <v>175</v>
      </c>
      <c r="B67" s="113" t="s">
        <v>174</v>
      </c>
      <c r="C67" s="101">
        <v>1000000</v>
      </c>
      <c r="D67" s="50" t="s">
        <v>43</v>
      </c>
      <c r="E67" s="123" t="s">
        <v>120</v>
      </c>
      <c r="F67" s="87">
        <v>17763.2</v>
      </c>
      <c r="G67" s="2"/>
      <c r="H67" s="2"/>
      <c r="I67" s="2"/>
      <c r="J67" s="2"/>
      <c r="K67" s="2"/>
    </row>
    <row r="68" spans="1:11" ht="25.5" x14ac:dyDescent="0.2">
      <c r="A68" s="81"/>
      <c r="B68" s="122"/>
      <c r="C68" s="102"/>
      <c r="D68" s="25" t="s">
        <v>44</v>
      </c>
      <c r="E68" s="125"/>
      <c r="F68" s="89"/>
      <c r="G68" s="2"/>
      <c r="H68" s="2"/>
      <c r="I68" s="2"/>
      <c r="J68" s="2"/>
      <c r="K68" s="2"/>
    </row>
    <row r="69" spans="1:11" ht="25.5" x14ac:dyDescent="0.2">
      <c r="A69" s="77"/>
      <c r="B69" s="122"/>
      <c r="C69" s="102"/>
      <c r="D69" s="25" t="s">
        <v>45</v>
      </c>
      <c r="E69" s="125"/>
      <c r="F69" s="89"/>
      <c r="G69" s="2"/>
      <c r="H69" s="2"/>
      <c r="I69" s="2"/>
      <c r="J69" s="2"/>
      <c r="K69" s="2"/>
    </row>
    <row r="70" spans="1:11" ht="153.75" customHeight="1" thickBot="1" x14ac:dyDescent="0.25">
      <c r="A70" s="83"/>
      <c r="B70" s="114"/>
      <c r="C70" s="103"/>
      <c r="D70" s="48" t="s">
        <v>32</v>
      </c>
      <c r="E70" s="124"/>
      <c r="F70" s="88"/>
      <c r="G70" s="2"/>
      <c r="H70" s="2"/>
      <c r="I70" s="2"/>
      <c r="J70" s="2"/>
      <c r="K70" s="2"/>
    </row>
    <row r="71" spans="1:11" ht="25.5" x14ac:dyDescent="0.2">
      <c r="A71" s="80" t="s">
        <v>176</v>
      </c>
      <c r="B71" s="113" t="s">
        <v>46</v>
      </c>
      <c r="C71" s="101">
        <v>4000000</v>
      </c>
      <c r="D71" s="50" t="s">
        <v>47</v>
      </c>
      <c r="E71" s="123" t="s">
        <v>140</v>
      </c>
      <c r="F71" s="87">
        <v>3998.61</v>
      </c>
      <c r="G71" s="2"/>
      <c r="H71" s="2"/>
      <c r="I71" s="2"/>
      <c r="J71" s="2"/>
      <c r="K71" s="2"/>
    </row>
    <row r="72" spans="1:11" ht="25.5" x14ac:dyDescent="0.2">
      <c r="A72" s="81"/>
      <c r="B72" s="122"/>
      <c r="C72" s="102"/>
      <c r="D72" s="25" t="s">
        <v>48</v>
      </c>
      <c r="E72" s="125"/>
      <c r="F72" s="89"/>
      <c r="G72" s="2"/>
      <c r="H72" s="2"/>
      <c r="I72" s="2"/>
      <c r="J72" s="2"/>
      <c r="K72" s="2"/>
    </row>
    <row r="73" spans="1:11" ht="85.5" customHeight="1" thickBot="1" x14ac:dyDescent="0.25">
      <c r="A73" s="83"/>
      <c r="B73" s="114"/>
      <c r="C73" s="103"/>
      <c r="D73" s="51" t="s">
        <v>49</v>
      </c>
      <c r="E73" s="124"/>
      <c r="F73" s="88"/>
      <c r="G73" s="2"/>
      <c r="H73" s="2"/>
      <c r="I73" s="2"/>
      <c r="J73" s="2"/>
      <c r="K73" s="2"/>
    </row>
    <row r="74" spans="1:11" ht="25.5" x14ac:dyDescent="0.2">
      <c r="A74" s="80" t="s">
        <v>177</v>
      </c>
      <c r="B74" s="118" t="s">
        <v>50</v>
      </c>
      <c r="C74" s="101">
        <v>3000000</v>
      </c>
      <c r="D74" s="50" t="s">
        <v>51</v>
      </c>
      <c r="E74" s="123" t="s">
        <v>121</v>
      </c>
      <c r="F74" s="87">
        <v>17210.66</v>
      </c>
      <c r="G74" s="2"/>
      <c r="H74" s="2"/>
      <c r="I74" s="2"/>
      <c r="J74" s="2"/>
      <c r="K74" s="2"/>
    </row>
    <row r="75" spans="1:11" ht="106.5" customHeight="1" thickBot="1" x14ac:dyDescent="0.25">
      <c r="A75" s="82"/>
      <c r="B75" s="119"/>
      <c r="C75" s="103"/>
      <c r="D75" s="51" t="s">
        <v>48</v>
      </c>
      <c r="E75" s="124"/>
      <c r="F75" s="88"/>
      <c r="G75" s="2"/>
      <c r="H75" s="2"/>
      <c r="I75" s="2"/>
      <c r="J75" s="2"/>
      <c r="K75" s="2"/>
    </row>
    <row r="76" spans="1:11" ht="25.5" x14ac:dyDescent="0.2">
      <c r="A76" s="80" t="s">
        <v>179</v>
      </c>
      <c r="B76" s="90" t="s">
        <v>178</v>
      </c>
      <c r="C76" s="101">
        <f>1294000+117000+133000</f>
        <v>1544000</v>
      </c>
      <c r="D76" s="50" t="s">
        <v>52</v>
      </c>
      <c r="E76" s="123" t="s">
        <v>122</v>
      </c>
      <c r="F76" s="87">
        <v>28771.83</v>
      </c>
      <c r="G76" s="2"/>
      <c r="H76" s="2"/>
      <c r="I76" s="2"/>
      <c r="J76" s="2"/>
      <c r="K76" s="2"/>
    </row>
    <row r="77" spans="1:11" ht="25.5" x14ac:dyDescent="0.2">
      <c r="A77" s="81"/>
      <c r="B77" s="91"/>
      <c r="C77" s="102"/>
      <c r="D77" s="25" t="s">
        <v>53</v>
      </c>
      <c r="E77" s="125"/>
      <c r="F77" s="89"/>
      <c r="G77" s="2"/>
      <c r="H77" s="2"/>
      <c r="I77" s="2"/>
      <c r="J77" s="2"/>
      <c r="K77" s="2"/>
    </row>
    <row r="78" spans="1:11" ht="38.25" x14ac:dyDescent="0.2">
      <c r="A78" s="81"/>
      <c r="B78" s="91"/>
      <c r="C78" s="102"/>
      <c r="D78" s="25" t="s">
        <v>54</v>
      </c>
      <c r="E78" s="125"/>
      <c r="F78" s="89"/>
      <c r="G78" s="2"/>
      <c r="H78" s="2"/>
      <c r="I78" s="2"/>
      <c r="J78" s="2"/>
      <c r="K78" s="2"/>
    </row>
    <row r="79" spans="1:11" ht="25.5" x14ac:dyDescent="0.2">
      <c r="A79" s="81"/>
      <c r="B79" s="91"/>
      <c r="C79" s="102"/>
      <c r="D79" s="25" t="s">
        <v>55</v>
      </c>
      <c r="E79" s="125"/>
      <c r="F79" s="89"/>
      <c r="G79" s="2"/>
      <c r="H79" s="2"/>
      <c r="I79" s="2"/>
      <c r="J79" s="2"/>
      <c r="K79" s="2"/>
    </row>
    <row r="80" spans="1:11" ht="25.5" x14ac:dyDescent="0.2">
      <c r="A80" s="81"/>
      <c r="B80" s="91"/>
      <c r="C80" s="102"/>
      <c r="D80" s="25" t="s">
        <v>56</v>
      </c>
      <c r="E80" s="125"/>
      <c r="F80" s="89"/>
      <c r="G80" s="2"/>
      <c r="H80" s="2"/>
      <c r="I80" s="2"/>
      <c r="J80" s="2"/>
      <c r="K80" s="2"/>
    </row>
    <row r="81" spans="1:11" ht="51" x14ac:dyDescent="0.2">
      <c r="A81" s="81"/>
      <c r="B81" s="91"/>
      <c r="C81" s="102"/>
      <c r="D81" s="26" t="s">
        <v>101</v>
      </c>
      <c r="E81" s="125"/>
      <c r="F81" s="89"/>
      <c r="G81" s="2"/>
      <c r="H81" s="2"/>
      <c r="I81" s="2"/>
      <c r="J81" s="2"/>
      <c r="K81" s="2"/>
    </row>
    <row r="82" spans="1:11" ht="63.75" x14ac:dyDescent="0.2">
      <c r="A82" s="81"/>
      <c r="B82" s="91"/>
      <c r="C82" s="102"/>
      <c r="D82" s="26" t="s">
        <v>102</v>
      </c>
      <c r="E82" s="125"/>
      <c r="F82" s="89"/>
      <c r="G82" s="2"/>
      <c r="H82" s="2"/>
      <c r="I82" s="2"/>
      <c r="J82" s="2"/>
      <c r="K82" s="2"/>
    </row>
    <row r="83" spans="1:11" ht="38.25" x14ac:dyDescent="0.2">
      <c r="A83" s="81"/>
      <c r="B83" s="91"/>
      <c r="C83" s="102"/>
      <c r="D83" s="25" t="s">
        <v>87</v>
      </c>
      <c r="E83" s="125"/>
      <c r="F83" s="89"/>
      <c r="G83" s="2"/>
      <c r="H83" s="2"/>
      <c r="I83" s="2"/>
      <c r="J83" s="2"/>
      <c r="K83" s="2"/>
    </row>
    <row r="84" spans="1:11" ht="77.25" thickBot="1" x14ac:dyDescent="0.25">
      <c r="A84" s="82"/>
      <c r="B84" s="92"/>
      <c r="C84" s="103"/>
      <c r="D84" s="56" t="s">
        <v>103</v>
      </c>
      <c r="E84" s="124"/>
      <c r="F84" s="88"/>
      <c r="G84" s="2"/>
      <c r="H84" s="2"/>
      <c r="I84" s="2"/>
      <c r="J84" s="2"/>
      <c r="K84" s="2"/>
    </row>
    <row r="85" spans="1:11" ht="25.5" customHeight="1" x14ac:dyDescent="0.2">
      <c r="A85" s="80" t="s">
        <v>180</v>
      </c>
      <c r="B85" s="96" t="s">
        <v>105</v>
      </c>
      <c r="C85" s="101">
        <v>17012959</v>
      </c>
      <c r="D85" s="50" t="s">
        <v>42</v>
      </c>
      <c r="E85" s="123" t="s">
        <v>123</v>
      </c>
      <c r="F85" s="87">
        <v>165770.59</v>
      </c>
      <c r="G85" s="2"/>
      <c r="H85" s="2"/>
      <c r="I85" s="2"/>
      <c r="J85" s="2"/>
      <c r="K85" s="2"/>
    </row>
    <row r="86" spans="1:11" ht="25.5" x14ac:dyDescent="0.2">
      <c r="A86" s="81"/>
      <c r="B86" s="100"/>
      <c r="C86" s="102"/>
      <c r="D86" s="25" t="s">
        <v>57</v>
      </c>
      <c r="E86" s="125"/>
      <c r="F86" s="89"/>
      <c r="G86" s="2"/>
      <c r="H86" s="2"/>
      <c r="I86" s="2"/>
      <c r="J86" s="2"/>
      <c r="K86" s="2"/>
    </row>
    <row r="87" spans="1:11" ht="25.5" x14ac:dyDescent="0.2">
      <c r="A87" s="81"/>
      <c r="B87" s="100"/>
      <c r="C87" s="102"/>
      <c r="D87" s="25" t="s">
        <v>58</v>
      </c>
      <c r="E87" s="125"/>
      <c r="F87" s="89"/>
      <c r="G87" s="2"/>
      <c r="H87" s="2"/>
      <c r="I87" s="2"/>
      <c r="J87" s="2"/>
      <c r="K87" s="2"/>
    </row>
    <row r="88" spans="1:11" ht="38.25" x14ac:dyDescent="0.2">
      <c r="A88" s="81"/>
      <c r="B88" s="104"/>
      <c r="C88" s="102"/>
      <c r="D88" s="25" t="s">
        <v>104</v>
      </c>
      <c r="E88" s="125"/>
      <c r="F88" s="89"/>
      <c r="G88" s="2"/>
      <c r="H88" s="2"/>
      <c r="I88" s="2"/>
      <c r="J88" s="2"/>
      <c r="K88" s="2"/>
    </row>
    <row r="89" spans="1:11" ht="38.25" x14ac:dyDescent="0.2">
      <c r="A89" s="81"/>
      <c r="B89" s="104"/>
      <c r="C89" s="102"/>
      <c r="D89" s="24" t="s">
        <v>32</v>
      </c>
      <c r="E89" s="125"/>
      <c r="F89" s="89"/>
      <c r="G89" s="2"/>
      <c r="H89" s="2"/>
      <c r="I89" s="2"/>
      <c r="J89" s="2"/>
      <c r="K89" s="2"/>
    </row>
    <row r="90" spans="1:11" ht="25.5" x14ac:dyDescent="0.2">
      <c r="A90" s="81"/>
      <c r="B90" s="104"/>
      <c r="C90" s="102"/>
      <c r="D90" s="25" t="s">
        <v>67</v>
      </c>
      <c r="E90" s="125"/>
      <c r="F90" s="89"/>
      <c r="G90" s="2"/>
      <c r="H90" s="2"/>
      <c r="I90" s="2"/>
      <c r="J90" s="2"/>
      <c r="K90" s="2"/>
    </row>
    <row r="91" spans="1:11" ht="38.25" x14ac:dyDescent="0.2">
      <c r="A91" s="81"/>
      <c r="B91" s="104"/>
      <c r="C91" s="102"/>
      <c r="D91" s="24" t="s">
        <v>33</v>
      </c>
      <c r="E91" s="125"/>
      <c r="F91" s="89"/>
      <c r="G91" s="2"/>
      <c r="H91" s="2"/>
      <c r="I91" s="2"/>
      <c r="J91" s="2"/>
      <c r="K91" s="2"/>
    </row>
    <row r="92" spans="1:11" ht="25.5" x14ac:dyDescent="0.2">
      <c r="A92" s="81"/>
      <c r="B92" s="104"/>
      <c r="C92" s="102"/>
      <c r="D92" s="25" t="s">
        <v>68</v>
      </c>
      <c r="E92" s="125"/>
      <c r="F92" s="89"/>
      <c r="G92" s="2"/>
      <c r="H92" s="2"/>
      <c r="I92" s="2"/>
      <c r="J92" s="2"/>
      <c r="K92" s="2"/>
    </row>
    <row r="93" spans="1:11" ht="38.25" x14ac:dyDescent="0.2">
      <c r="A93" s="81"/>
      <c r="B93" s="104"/>
      <c r="C93" s="102"/>
      <c r="D93" s="24" t="s">
        <v>69</v>
      </c>
      <c r="E93" s="125"/>
      <c r="F93" s="89"/>
      <c r="G93" s="2"/>
      <c r="H93" s="2"/>
      <c r="I93" s="2"/>
      <c r="J93" s="2"/>
      <c r="K93" s="2"/>
    </row>
    <row r="94" spans="1:11" ht="26.25" thickBot="1" x14ac:dyDescent="0.25">
      <c r="A94" s="82"/>
      <c r="B94" s="105"/>
      <c r="C94" s="103"/>
      <c r="D94" s="51" t="s">
        <v>70</v>
      </c>
      <c r="E94" s="124"/>
      <c r="F94" s="88"/>
      <c r="G94" s="2"/>
      <c r="H94" s="2"/>
      <c r="I94" s="2"/>
      <c r="J94" s="2"/>
      <c r="K94" s="2"/>
    </row>
    <row r="95" spans="1:11" ht="51" x14ac:dyDescent="0.2">
      <c r="A95" s="80" t="s">
        <v>181</v>
      </c>
      <c r="B95" s="96" t="s">
        <v>182</v>
      </c>
      <c r="C95" s="101">
        <v>1100000</v>
      </c>
      <c r="D95" s="55" t="s">
        <v>71</v>
      </c>
      <c r="E95" s="123" t="s">
        <v>135</v>
      </c>
      <c r="F95" s="87">
        <v>56842.239999999998</v>
      </c>
      <c r="G95" s="2"/>
      <c r="H95" s="2"/>
      <c r="I95" s="2"/>
      <c r="J95" s="2"/>
      <c r="K95" s="2"/>
    </row>
    <row r="96" spans="1:11" ht="38.25" x14ac:dyDescent="0.2">
      <c r="A96" s="81"/>
      <c r="B96" s="100"/>
      <c r="C96" s="102"/>
      <c r="D96" s="24" t="s">
        <v>72</v>
      </c>
      <c r="E96" s="125"/>
      <c r="F96" s="89"/>
      <c r="G96" s="2"/>
      <c r="H96" s="2"/>
      <c r="I96" s="2"/>
      <c r="J96" s="2"/>
      <c r="K96" s="2"/>
    </row>
    <row r="97" spans="1:87" ht="95.25" customHeight="1" thickBot="1" x14ac:dyDescent="0.25">
      <c r="A97" s="82"/>
      <c r="B97" s="97"/>
      <c r="C97" s="103"/>
      <c r="D97" s="48" t="s">
        <v>19</v>
      </c>
      <c r="E97" s="124"/>
      <c r="F97" s="88"/>
      <c r="G97" s="2"/>
      <c r="H97" s="2"/>
      <c r="I97" s="2"/>
      <c r="J97" s="2"/>
      <c r="K97" s="2"/>
    </row>
    <row r="98" spans="1:87" ht="47.25" x14ac:dyDescent="0.2">
      <c r="A98" s="80" t="s">
        <v>183</v>
      </c>
      <c r="B98" s="96" t="s">
        <v>209</v>
      </c>
      <c r="C98" s="93">
        <v>3470000</v>
      </c>
      <c r="D98" s="57" t="s">
        <v>73</v>
      </c>
      <c r="E98" s="123" t="s">
        <v>124</v>
      </c>
      <c r="F98" s="87">
        <v>0</v>
      </c>
      <c r="G98" s="2"/>
      <c r="H98" s="2"/>
      <c r="I98" s="2"/>
      <c r="J98" s="2"/>
      <c r="K98" s="2"/>
    </row>
    <row r="99" spans="1:87" ht="47.25" x14ac:dyDescent="0.2">
      <c r="A99" s="81"/>
      <c r="B99" s="100"/>
      <c r="C99" s="94"/>
      <c r="D99" s="27" t="s">
        <v>89</v>
      </c>
      <c r="E99" s="125"/>
      <c r="F99" s="89"/>
      <c r="G99" s="2"/>
      <c r="H99" s="2"/>
      <c r="I99" s="2"/>
      <c r="J99" s="2"/>
      <c r="K99" s="2"/>
    </row>
    <row r="100" spans="1:87" ht="38.25" x14ac:dyDescent="0.2">
      <c r="A100" s="81"/>
      <c r="B100" s="100"/>
      <c r="C100" s="94"/>
      <c r="D100" s="24" t="s">
        <v>88</v>
      </c>
      <c r="E100" s="125"/>
      <c r="F100" s="89"/>
      <c r="G100" s="2"/>
      <c r="H100" s="2"/>
      <c r="I100" s="2"/>
      <c r="J100" s="2"/>
      <c r="K100" s="2"/>
    </row>
    <row r="101" spans="1:87" ht="38.25" x14ac:dyDescent="0.2">
      <c r="A101" s="81"/>
      <c r="B101" s="100"/>
      <c r="C101" s="94"/>
      <c r="D101" s="24" t="s">
        <v>74</v>
      </c>
      <c r="E101" s="125"/>
      <c r="F101" s="89"/>
      <c r="G101" s="2"/>
      <c r="H101" s="2"/>
      <c r="I101" s="2"/>
      <c r="J101" s="2"/>
      <c r="K101" s="2"/>
    </row>
    <row r="102" spans="1:87" ht="38.25" x14ac:dyDescent="0.2">
      <c r="A102" s="81"/>
      <c r="B102" s="100"/>
      <c r="C102" s="94"/>
      <c r="D102" s="24" t="s">
        <v>32</v>
      </c>
      <c r="E102" s="125"/>
      <c r="F102" s="89"/>
      <c r="G102" s="2"/>
      <c r="H102" s="2"/>
      <c r="I102" s="2"/>
      <c r="J102" s="2"/>
      <c r="K102" s="2"/>
    </row>
    <row r="103" spans="1:87" ht="25.5" x14ac:dyDescent="0.2">
      <c r="A103" s="81"/>
      <c r="B103" s="100"/>
      <c r="C103" s="94"/>
      <c r="D103" s="24" t="s">
        <v>75</v>
      </c>
      <c r="E103" s="125"/>
      <c r="F103" s="89"/>
      <c r="G103" s="2"/>
      <c r="H103" s="2"/>
      <c r="I103" s="2"/>
      <c r="J103" s="2"/>
      <c r="K103" s="2"/>
    </row>
    <row r="104" spans="1:87" ht="39" thickBot="1" x14ac:dyDescent="0.25">
      <c r="A104" s="82"/>
      <c r="B104" s="97"/>
      <c r="C104" s="95"/>
      <c r="D104" s="48" t="s">
        <v>33</v>
      </c>
      <c r="E104" s="124"/>
      <c r="F104" s="88"/>
      <c r="G104" s="2"/>
      <c r="H104" s="2"/>
      <c r="I104" s="2"/>
      <c r="J104" s="2"/>
      <c r="K104" s="2"/>
    </row>
    <row r="105" spans="1:87" ht="158.25" thickBot="1" x14ac:dyDescent="0.25">
      <c r="A105" s="52" t="s">
        <v>185</v>
      </c>
      <c r="B105" s="58" t="s">
        <v>184</v>
      </c>
      <c r="C105" s="53">
        <v>915613.66</v>
      </c>
      <c r="D105" s="54" t="s">
        <v>90</v>
      </c>
      <c r="E105" s="43" t="s">
        <v>125</v>
      </c>
      <c r="F105" s="44">
        <v>0</v>
      </c>
      <c r="G105" s="2"/>
      <c r="H105" s="2"/>
      <c r="I105" s="2"/>
      <c r="J105" s="2"/>
      <c r="K105" s="2"/>
    </row>
    <row r="106" spans="1:87" ht="30.75" customHeight="1" thickBot="1" x14ac:dyDescent="0.25">
      <c r="A106" s="59" t="s">
        <v>186</v>
      </c>
      <c r="B106" s="60"/>
      <c r="C106" s="60"/>
      <c r="D106" s="60"/>
      <c r="E106" s="60"/>
      <c r="F106" s="61"/>
      <c r="G106" s="2"/>
      <c r="H106" s="2"/>
      <c r="I106" s="2"/>
      <c r="J106" s="2"/>
      <c r="K106" s="2"/>
    </row>
    <row r="107" spans="1:87" s="7" customFormat="1" ht="79.5" thickBot="1" x14ac:dyDescent="0.25">
      <c r="A107" s="62" t="s">
        <v>187</v>
      </c>
      <c r="B107" s="63" t="s">
        <v>28</v>
      </c>
      <c r="C107" s="64">
        <v>500000</v>
      </c>
      <c r="D107" s="65" t="s">
        <v>27</v>
      </c>
      <c r="E107" s="66" t="s">
        <v>126</v>
      </c>
      <c r="F107" s="67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</row>
    <row r="108" spans="1:87" s="7" customFormat="1" ht="87" customHeight="1" thickBot="1" x14ac:dyDescent="0.25">
      <c r="A108" s="62" t="s">
        <v>188</v>
      </c>
      <c r="B108" s="63" t="s">
        <v>31</v>
      </c>
      <c r="C108" s="68">
        <v>500000</v>
      </c>
      <c r="D108" s="65" t="s">
        <v>12</v>
      </c>
      <c r="E108" s="66" t="s">
        <v>127</v>
      </c>
      <c r="F108" s="67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63.75" customHeight="1" thickBot="1" x14ac:dyDescent="0.25">
      <c r="A109" s="74" t="s">
        <v>189</v>
      </c>
      <c r="B109" s="110" t="s">
        <v>18</v>
      </c>
      <c r="C109" s="111">
        <v>3900000</v>
      </c>
      <c r="D109" s="112" t="s">
        <v>29</v>
      </c>
      <c r="E109" s="129" t="s">
        <v>128</v>
      </c>
      <c r="F109" s="84">
        <v>0</v>
      </c>
      <c r="G109" s="2"/>
      <c r="H109" s="2"/>
      <c r="I109" s="2"/>
      <c r="J109" s="2"/>
      <c r="K109" s="2"/>
    </row>
    <row r="110" spans="1:87" ht="99" customHeight="1" thickBot="1" x14ac:dyDescent="0.25">
      <c r="A110" s="75"/>
      <c r="B110" s="110"/>
      <c r="C110" s="111"/>
      <c r="D110" s="112"/>
      <c r="E110" s="129"/>
      <c r="F110" s="85"/>
      <c r="G110" s="2"/>
      <c r="H110" s="2"/>
      <c r="I110" s="2"/>
      <c r="J110" s="2"/>
      <c r="K110" s="2"/>
    </row>
    <row r="111" spans="1:87" ht="158.25" thickBot="1" x14ac:dyDescent="0.25">
      <c r="A111" s="62" t="s">
        <v>191</v>
      </c>
      <c r="B111" s="69" t="s">
        <v>190</v>
      </c>
      <c r="C111" s="70">
        <v>490000</v>
      </c>
      <c r="D111" s="71" t="s">
        <v>84</v>
      </c>
      <c r="E111" s="66" t="s">
        <v>129</v>
      </c>
      <c r="F111" s="67">
        <v>0</v>
      </c>
      <c r="G111" s="2"/>
      <c r="H111" s="2"/>
      <c r="I111" s="2"/>
      <c r="J111" s="2"/>
      <c r="K111" s="2"/>
    </row>
    <row r="112" spans="1:87" ht="189.75" thickBot="1" x14ac:dyDescent="0.25">
      <c r="A112" s="62" t="s">
        <v>193</v>
      </c>
      <c r="B112" s="69" t="s">
        <v>192</v>
      </c>
      <c r="C112" s="68">
        <v>3500000</v>
      </c>
      <c r="D112" s="72" t="s">
        <v>210</v>
      </c>
      <c r="E112" s="66" t="s">
        <v>130</v>
      </c>
      <c r="F112" s="67">
        <v>153720.98000000001</v>
      </c>
      <c r="G112" s="2"/>
      <c r="H112" s="2"/>
      <c r="I112" s="2"/>
      <c r="J112" s="2"/>
      <c r="K112" s="2"/>
    </row>
    <row r="113" spans="1:14" ht="174" thickBot="1" x14ac:dyDescent="0.25">
      <c r="A113" s="62" t="s">
        <v>194</v>
      </c>
      <c r="B113" s="63" t="s">
        <v>77</v>
      </c>
      <c r="C113" s="70">
        <v>100000</v>
      </c>
      <c r="D113" s="72" t="s">
        <v>76</v>
      </c>
      <c r="E113" s="66" t="s">
        <v>131</v>
      </c>
      <c r="F113" s="67">
        <v>8877.33</v>
      </c>
      <c r="G113" s="2"/>
      <c r="H113" s="2"/>
      <c r="I113" s="2"/>
      <c r="J113" s="2"/>
      <c r="K113" s="2"/>
    </row>
    <row r="114" spans="1:14" ht="126.75" thickBot="1" x14ac:dyDescent="0.25">
      <c r="A114" s="62" t="s">
        <v>195</v>
      </c>
      <c r="B114" s="63" t="s">
        <v>78</v>
      </c>
      <c r="C114" s="70">
        <v>180000</v>
      </c>
      <c r="D114" s="72" t="s">
        <v>76</v>
      </c>
      <c r="E114" s="66" t="s">
        <v>132</v>
      </c>
      <c r="F114" s="67">
        <v>0</v>
      </c>
      <c r="G114" s="2"/>
      <c r="H114" s="2"/>
      <c r="I114" s="2"/>
      <c r="J114" s="2"/>
      <c r="K114" s="2"/>
    </row>
    <row r="115" spans="1:14" ht="111" thickBot="1" x14ac:dyDescent="0.25">
      <c r="A115" s="62" t="s">
        <v>196</v>
      </c>
      <c r="B115" s="73" t="s">
        <v>211</v>
      </c>
      <c r="C115" s="70">
        <v>1930000</v>
      </c>
      <c r="D115" s="72" t="s">
        <v>80</v>
      </c>
      <c r="E115" s="66" t="s">
        <v>134</v>
      </c>
      <c r="F115" s="67">
        <v>0</v>
      </c>
      <c r="G115" s="2"/>
      <c r="H115" s="2"/>
      <c r="I115" s="2"/>
      <c r="J115" s="2"/>
      <c r="K115" s="2"/>
      <c r="L115" s="2"/>
      <c r="M115" s="2"/>
      <c r="N115" s="2"/>
    </row>
    <row r="116" spans="1:14" ht="48" thickBot="1" x14ac:dyDescent="0.25">
      <c r="A116" s="62" t="s">
        <v>197</v>
      </c>
      <c r="B116" s="63" t="s">
        <v>198</v>
      </c>
      <c r="C116" s="70">
        <v>180000</v>
      </c>
      <c r="D116" s="72" t="s">
        <v>81</v>
      </c>
      <c r="E116" s="66" t="s">
        <v>133</v>
      </c>
      <c r="F116" s="67">
        <v>0</v>
      </c>
      <c r="G116" s="2"/>
      <c r="H116" s="2"/>
      <c r="I116" s="2"/>
      <c r="J116" s="2"/>
      <c r="K116" s="2"/>
    </row>
    <row r="117" spans="1:14" ht="18.75" x14ac:dyDescent="0.2">
      <c r="A117" s="28"/>
      <c r="B117" s="3"/>
      <c r="C117" s="29"/>
      <c r="D117" s="4"/>
      <c r="E117" s="30"/>
      <c r="F117" s="31"/>
      <c r="G117" s="2"/>
      <c r="H117" s="2"/>
      <c r="I117" s="2"/>
      <c r="J117" s="2"/>
      <c r="K117" s="2"/>
    </row>
    <row r="118" spans="1:14" ht="19.5" thickBot="1" x14ac:dyDescent="0.25">
      <c r="A118" s="28"/>
      <c r="B118" s="3"/>
      <c r="C118" s="29"/>
      <c r="D118" s="4"/>
      <c r="E118" s="30"/>
      <c r="F118" s="31"/>
      <c r="G118" s="2"/>
      <c r="H118" s="2"/>
      <c r="I118" s="2"/>
      <c r="J118" s="2"/>
      <c r="K118" s="2"/>
    </row>
    <row r="119" spans="1:14" ht="18.75" x14ac:dyDescent="0.2">
      <c r="A119" s="32"/>
      <c r="B119" s="33" t="s">
        <v>2</v>
      </c>
      <c r="C119" s="34">
        <f>SUM(C3:C116)</f>
        <v>112077611.72</v>
      </c>
      <c r="D119" s="35"/>
      <c r="E119" s="36"/>
      <c r="F119" s="37"/>
      <c r="G119" s="2"/>
      <c r="H119" s="2"/>
      <c r="I119" s="2"/>
      <c r="J119" s="2"/>
      <c r="K119" s="2"/>
    </row>
    <row r="120" spans="1:14" ht="18.75" x14ac:dyDescent="0.2">
      <c r="B120" s="3"/>
      <c r="C120" s="5"/>
      <c r="D120" s="5"/>
      <c r="E120" s="10"/>
      <c r="F120" s="10"/>
      <c r="G120" s="2"/>
      <c r="H120" s="2"/>
      <c r="I120" s="2"/>
      <c r="J120" s="2"/>
      <c r="K120" s="2"/>
    </row>
    <row r="121" spans="1:14" ht="18.75" x14ac:dyDescent="0.2">
      <c r="B121" s="3"/>
      <c r="C121" s="5"/>
      <c r="D121" s="5"/>
      <c r="E121" s="10"/>
      <c r="F121" s="10"/>
      <c r="G121" s="2"/>
      <c r="H121" s="2"/>
      <c r="I121" s="2"/>
      <c r="J121" s="2"/>
      <c r="K121" s="2"/>
    </row>
    <row r="122" spans="1:14" ht="18.75" x14ac:dyDescent="0.2">
      <c r="B122" s="3"/>
      <c r="C122" s="5"/>
      <c r="D122" s="5"/>
      <c r="E122" s="11"/>
      <c r="F122" s="11"/>
      <c r="I122" s="2"/>
      <c r="J122" s="2"/>
      <c r="K122" s="2"/>
    </row>
  </sheetData>
  <mergeCells count="106">
    <mergeCell ref="E98:E104"/>
    <mergeCell ref="E109:E110"/>
    <mergeCell ref="E71:E73"/>
    <mergeCell ref="E74:E75"/>
    <mergeCell ref="E76:E84"/>
    <mergeCell ref="E85:E94"/>
    <mergeCell ref="E95:E97"/>
    <mergeCell ref="E58:E59"/>
    <mergeCell ref="E60:E61"/>
    <mergeCell ref="E62:E66"/>
    <mergeCell ref="E67:E70"/>
    <mergeCell ref="E50:E51"/>
    <mergeCell ref="E52:E54"/>
    <mergeCell ref="E55:E57"/>
    <mergeCell ref="E6:E7"/>
    <mergeCell ref="E8:E16"/>
    <mergeCell ref="E17:E25"/>
    <mergeCell ref="E26:E29"/>
    <mergeCell ref="E30:E35"/>
    <mergeCell ref="C8:C16"/>
    <mergeCell ref="E36:E43"/>
    <mergeCell ref="E48:E49"/>
    <mergeCell ref="B109:B110"/>
    <mergeCell ref="C109:C110"/>
    <mergeCell ref="D109:D110"/>
    <mergeCell ref="C55:C57"/>
    <mergeCell ref="B60:B61"/>
    <mergeCell ref="C60:C61"/>
    <mergeCell ref="B62:B66"/>
    <mergeCell ref="C62:C66"/>
    <mergeCell ref="B98:B104"/>
    <mergeCell ref="C95:C97"/>
    <mergeCell ref="B74:B75"/>
    <mergeCell ref="C74:C75"/>
    <mergeCell ref="B58:B59"/>
    <mergeCell ref="B55:B57"/>
    <mergeCell ref="B76:B84"/>
    <mergeCell ref="C76:C84"/>
    <mergeCell ref="B67:B70"/>
    <mergeCell ref="C67:C70"/>
    <mergeCell ref="B71:B73"/>
    <mergeCell ref="B6:B7"/>
    <mergeCell ref="C6:C7"/>
    <mergeCell ref="C30:C35"/>
    <mergeCell ref="B36:B43"/>
    <mergeCell ref="C36:C43"/>
    <mergeCell ref="C58:C59"/>
    <mergeCell ref="C71:C73"/>
    <mergeCell ref="C98:C104"/>
    <mergeCell ref="B85:B94"/>
    <mergeCell ref="C85:C94"/>
    <mergeCell ref="B95:B97"/>
    <mergeCell ref="B48:B49"/>
    <mergeCell ref="C48:C49"/>
    <mergeCell ref="B50:B51"/>
    <mergeCell ref="C50:C51"/>
    <mergeCell ref="B52:B54"/>
    <mergeCell ref="C52:C54"/>
    <mergeCell ref="B8:B16"/>
    <mergeCell ref="F17:F25"/>
    <mergeCell ref="F26:F29"/>
    <mergeCell ref="F30:F35"/>
    <mergeCell ref="B26:B29"/>
    <mergeCell ref="C26:C29"/>
    <mergeCell ref="B17:B25"/>
    <mergeCell ref="C17:C25"/>
    <mergeCell ref="A17:A25"/>
    <mergeCell ref="B30:B35"/>
    <mergeCell ref="F109:F110"/>
    <mergeCell ref="A6:A7"/>
    <mergeCell ref="A26:A29"/>
    <mergeCell ref="A30:A35"/>
    <mergeCell ref="A36:A43"/>
    <mergeCell ref="A48:A49"/>
    <mergeCell ref="A50:A51"/>
    <mergeCell ref="F74:F75"/>
    <mergeCell ref="F76:F84"/>
    <mergeCell ref="F85:F94"/>
    <mergeCell ref="F95:F97"/>
    <mergeCell ref="F98:F104"/>
    <mergeCell ref="F58:F59"/>
    <mergeCell ref="F60:F61"/>
    <mergeCell ref="F62:F66"/>
    <mergeCell ref="F67:F70"/>
    <mergeCell ref="F71:F73"/>
    <mergeCell ref="F36:F43"/>
    <mergeCell ref="F48:F49"/>
    <mergeCell ref="F50:F51"/>
    <mergeCell ref="F52:F54"/>
    <mergeCell ref="F55:F57"/>
    <mergeCell ref="F6:F7"/>
    <mergeCell ref="F8:F16"/>
    <mergeCell ref="A109:A110"/>
    <mergeCell ref="A8:A16"/>
    <mergeCell ref="A98:A104"/>
    <mergeCell ref="A85:A94"/>
    <mergeCell ref="A95:A97"/>
    <mergeCell ref="A76:A84"/>
    <mergeCell ref="A62:A66"/>
    <mergeCell ref="A67:A70"/>
    <mergeCell ref="A71:A73"/>
    <mergeCell ref="A74:A75"/>
    <mergeCell ref="A52:A54"/>
    <mergeCell ref="A55:A57"/>
    <mergeCell ref="A58:A59"/>
    <mergeCell ref="A60:A61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0" fitToHeight="0" orientation="landscape" r:id="rId1"/>
  <headerFooter alignWithMargins="0"/>
  <rowBreaks count="8" manualBreakCount="8">
    <brk id="16" max="6" man="1"/>
    <brk id="35" max="6" man="1"/>
    <brk id="49" max="6" man="1"/>
    <brk id="66" max="6" man="1"/>
    <brk id="84" max="6" man="1"/>
    <brk id="97" max="6" man="1"/>
    <brk id="105" max="6" man="1"/>
    <brk id="11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anno 2023</vt:lpstr>
      <vt:lpstr>'anno 2023'!Area_stampa</vt:lpstr>
      <vt:lpstr>'anno 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Paola Gianola</cp:lastModifiedBy>
  <cp:lastPrinted>2023-06-30T09:45:56Z</cp:lastPrinted>
  <dcterms:created xsi:type="dcterms:W3CDTF">1996-11-05T10:16:36Z</dcterms:created>
  <dcterms:modified xsi:type="dcterms:W3CDTF">2023-06-30T11:00:06Z</dcterms:modified>
</cp:coreProperties>
</file>